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ионаты\Чемпионат 2025\Финансы\Документы\14.02.2025\"/>
    </mc:Choice>
  </mc:AlternateContent>
  <bookViews>
    <workbookView xWindow="0" yWindow="0" windowWidth="23040" windowHeight="8616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86" i="4"/>
  <c r="G8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<sst xmlns="http://schemas.openxmlformats.org/spreadsheetml/2006/main" count="479" uniqueCount="177">
  <si>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</si>
  <si>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</si>
  <si>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</si>
  <si>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</si>
  <si>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</si>
  <si>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</si>
  <si>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</si>
  <si>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</si>
  <si>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</si>
  <si>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</si>
  <si>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</si>
  <si>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</si>
  <si>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</si>
  <si>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</si>
  <si>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</si>
  <si>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</si>
  <si>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</si>
  <si>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</si>
  <si>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</si>
  <si>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</si>
  <si>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</si>
  <si>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</si>
  <si>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</si>
  <si>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</si>
  <si>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</si>
  <si>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</si>
  <si>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</si>
  <si>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</si>
  <si>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</si>
  <si>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</si>
  <si>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</si>
  <si>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</si>
  <si>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</si>
  <si>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</si>
  <si>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</si>
  <si>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</si>
  <si>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</si>
  <si>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</si>
  <si>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</si>
  <si>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</si>
  <si>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</si>
  <si>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</si>
  <si>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</si>
  <si>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</si>
  <si>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</si>
  <si>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Субъект РФ (регион проведения)</t>
  </si>
  <si>
    <t>Финансы</t>
  </si>
  <si>
    <t>Региональный этап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</si>
  <si>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</si>
  <si>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Интернет : Подключение  запрещено</t>
  </si>
  <si>
    <t xml:space="preserve">Электричество: 2 подключения к сети  по (220 Вольт и 380 Вольт)	</t>
  </si>
  <si>
    <t>Покрытие пола: линолеум, ламинат, плитка, дерево  - 45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</si>
  <si>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</si>
  <si>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</si>
  <si>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300 люкс) </t>
    </r>
  </si>
  <si>
    <r>
      <t>Покрытие пола: линолеум, ламинат, плитка, дерево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- 45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</si>
  <si>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</si>
  <si>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</si>
  <si>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Оборудование IT</t>
  </si>
  <si>
    <t xml:space="preserve">шт ( на 1 раб.место) </t>
  </si>
  <si>
    <t>Клавиатура</t>
  </si>
  <si>
    <t>Если используется персональный копьютер или моноблок</t>
  </si>
  <si>
    <t>Компьютерная мышь</t>
  </si>
  <si>
    <t>USB флешка</t>
  </si>
  <si>
    <t>МФУ</t>
  </si>
  <si>
    <t>шт</t>
  </si>
  <si>
    <t>ПО Справочно-правовая система</t>
  </si>
  <si>
    <t>Программное обеспечение</t>
  </si>
  <si>
    <t>Лицензия</t>
  </si>
  <si>
    <t>ПО Microsoft Office</t>
  </si>
  <si>
    <t>ПО для открытия файлов .pdf</t>
  </si>
  <si>
    <t>Сетевой удлинитель</t>
  </si>
  <si>
    <t xml:space="preserve">Оборудование </t>
  </si>
  <si>
    <t>Офисный стол</t>
  </si>
  <si>
    <t>Мебель</t>
  </si>
  <si>
    <t xml:space="preserve">шт ( на 1 раб.место)  </t>
  </si>
  <si>
    <t>Офисный стул</t>
  </si>
  <si>
    <t>Стол ученический</t>
  </si>
  <si>
    <t xml:space="preserve">шт </t>
  </si>
  <si>
    <t>Стул ученический</t>
  </si>
  <si>
    <t>Мусорная корзина</t>
  </si>
  <si>
    <r>
      <t>Покрытие пола: линолеум, ламинат, плитка, дерево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- 20 м2 на всю зону</t>
    </r>
  </si>
  <si>
    <t>Вешалка для одежды</t>
  </si>
  <si>
    <t>Интернет:  Подключение компьютеров к сети интернет (кабельное или беспроводное со скоростью не ниже 20мбит/с), Сетевое подключение компьютера к МФУ</t>
  </si>
  <si>
    <t xml:space="preserve">Электричество: 2 подключения к сети  по (220 Вольт)	</t>
  </si>
  <si>
    <t>Покрытие пола: линолеум, ламинат, плитка, дерево  - 20 м2 на всю зону</t>
  </si>
  <si>
    <t xml:space="preserve">шт  </t>
  </si>
  <si>
    <t>Вешалка</t>
  </si>
  <si>
    <t>Шкаф</t>
  </si>
  <si>
    <t>Аптечка</t>
  </si>
  <si>
    <t>Аптечка первой помощи для оснащения рабочих кабинетов, учреждений и организаций, офисная, футляр из полистрола</t>
  </si>
  <si>
    <t>Охрана труда</t>
  </si>
  <si>
    <t>Огнетушитель</t>
  </si>
  <si>
    <t>Кулер для воды</t>
  </si>
  <si>
    <t xml:space="preserve"> USB флешка</t>
  </si>
  <si>
    <t>1 (на всех участников)</t>
  </si>
  <si>
    <t>Ручка шариковая</t>
  </si>
  <si>
    <t>С синей пастой</t>
  </si>
  <si>
    <t>Расходные материалы</t>
  </si>
  <si>
    <t xml:space="preserve">шт ( на 1 конкурсанта) </t>
  </si>
  <si>
    <t>Бумага</t>
  </si>
  <si>
    <t>Бумага офисная, белая, формат А4</t>
  </si>
  <si>
    <t>Лоток для бумаги</t>
  </si>
  <si>
    <t>Формат А4</t>
  </si>
  <si>
    <t>Бумага офисная</t>
  </si>
  <si>
    <t>пачка 500 листов</t>
  </si>
  <si>
    <t>Степлер канцелярский</t>
  </si>
  <si>
    <t>Материал корпуса пластик, № 24/6, № 26/6</t>
  </si>
  <si>
    <t>Скобы к степлеру</t>
  </si>
  <si>
    <t>Размер скоб № 24/6, № 26/6</t>
  </si>
  <si>
    <t>пачка</t>
  </si>
  <si>
    <t>Антистеплер</t>
  </si>
  <si>
    <t>Антистеплер без фиксатора</t>
  </si>
  <si>
    <t>Скрепки канцелярские</t>
  </si>
  <si>
    <t>Размер не менее 28 мм</t>
  </si>
  <si>
    <t>Файл А4</t>
  </si>
  <si>
    <t>Ножницы канцелярские</t>
  </si>
  <si>
    <t>Офисные с закругленными концами, длина 185 мм</t>
  </si>
  <si>
    <t>Блок заметок с клеевым краем</t>
  </si>
  <si>
    <t>Картридж</t>
  </si>
  <si>
    <t xml:space="preserve">для МФУ (запасной) </t>
  </si>
  <si>
    <t>Папка-скоросшиватель</t>
  </si>
  <si>
    <t>Формат А4, назначение: для документов, материал: картон</t>
  </si>
  <si>
    <t>шт.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</si>
  <si>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</si>
  <si>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</t>
  </si>
  <si>
    <t xml:space="preserve"> Бутыль с водой</t>
  </si>
  <si>
    <t>Стаканы для воды</t>
  </si>
  <si>
    <t>Одноразовый, пластиковый, 200 мл</t>
  </si>
  <si>
    <t>Санитайзер для обработки рук</t>
  </si>
  <si>
    <t>Личные инструменты конкурсанта не предусмотрены</t>
  </si>
  <si>
    <t>Складское помещение не требуется</t>
  </si>
  <si>
    <t>Ненецкий автономный округ</t>
  </si>
  <si>
    <t>Архангельская обл., Ненецкий АО, г. Нарьян-Мар, ул. Выучейского, д. 25</t>
  </si>
  <si>
    <t>03.03.2025-07.03.2025</t>
  </si>
  <si>
    <t>Кузьмина Виктория Ивановна</t>
  </si>
  <si>
    <t>kvi.kuzmina@yandex.ru</t>
  </si>
  <si>
    <t>8 (981) 650-82-10</t>
  </si>
  <si>
    <t>Количество экспертов (ГЭ+ЭН+ИЭ+ТАП)</t>
  </si>
  <si>
    <t>ГБПОУ НАО "Нарьян-Марский социально-гуманитарный колледж им. И.П. Выучейского"</t>
  </si>
  <si>
    <t>Блок системный DEPO Neos DG513 4-х ядерный, 8 Гб RAM, 240 Гб SSD, OC Windows 10 Монитор - ЖК HP 23fw  23,8"</t>
  </si>
  <si>
    <t xml:space="preserve">Длина кабеля: 1.6 м; цифровой блок: да; глубина клавиатуры: 128 мм; интерфейс: USB; размеры клавиатуры: 438x28x128мм; цвет: черный; вес (клавиатуры): 0.385 кг; материал корпуса: пластик; цвет корпуса клавиатуры: черный; цвет клавиш: черный; цвет английских букв: белый; цвет русских букв: белый; дизайн клавиш: квадратные; особенности: проводная офисная клавиатура классического дизайна. Ресурс нажатий клавиш - до 10 000 000 раз. Влагозащитный корпус. </t>
  </si>
  <si>
    <t>Оптическая проводная,  2-х кнопочная мышь</t>
  </si>
  <si>
    <t>Флэш-накопитель KINGSTON USB3.2 32GB, черный</t>
  </si>
  <si>
    <t>Лазерное МФУ HP LaserJet Pro M428dw (W1A28A), черно-белая печать</t>
  </si>
  <si>
    <t xml:space="preserve">Консультант плюс </t>
  </si>
  <si>
    <t>Microsoft Office 16</t>
  </si>
  <si>
    <t>Adobe Acrobat Reader</t>
  </si>
  <si>
    <t>Интерактивная панель ICL InfoRay 75"; Для офиса и учебной аудитории</t>
  </si>
  <si>
    <t>Интерактивный комплекс</t>
  </si>
  <si>
    <t>стул офисный, без подлокотников, на колесиках</t>
  </si>
  <si>
    <t>Стол ученический ШСТ14 светло-серый
1200х500х640-760 мм,  рост 4-6, серый металлокаркас, окрашен, износостойкий, ЛДСП бук, регулируемый</t>
  </si>
  <si>
    <t>Высота сидения 508-820 мм; Материал сидения формованный полиуретан; Укрепленное основание из стали с хромовым покрытием, с 5-ю опорами; Нейлоновые ролики, выдерживающие большие нагрузки; Газлифтная стойка из стали с хромовым  покрытием, с амортизатором; регулировка высоты сидения; Кольцо для ног из стали с регулировкой по высоте стойки</t>
  </si>
  <si>
    <t>Пластиковая, цвет: белый, объем: 5 л.</t>
  </si>
  <si>
    <t>Габариты: 1200х500х760 мм</t>
  </si>
  <si>
    <t>Материал каркаса: металл Цвет каркаса: черный или синий Материал сидения и спинки: фанера Цвет сидения и спинки: бежевый Размеры: 800мм х 380 мм х 380мм</t>
  </si>
  <si>
    <t>Напольная, металлическая, цвет:черный, 4 крючка</t>
  </si>
  <si>
    <t>Оптическая проводная, 2-х кнопочная мышь</t>
  </si>
  <si>
    <t>Консультант плюс</t>
  </si>
  <si>
    <t>на 5 розеток длиной, 3 метра</t>
  </si>
  <si>
    <t>на 5 розеток, 3 метра</t>
  </si>
  <si>
    <t>Вешалка для школ напольная 2-сторонняя (клен/черный, 1200х550х1600 мм, 36 крючков)</t>
  </si>
  <si>
    <t>корпус – металл, окрашенный порошковой краской с фактурой шагреневой кожи; 2 отделения (верхнее высотой 690мм, нижнее высотой 1090мм); верхнее отделение – фасады из стекла тонированного в раме из алюминиевого профиля; нижнее отделение – фасады двойные металлические с шумогасителем, угол открытия 270°, замок; 4 полки (1 встроенная, 3 съемных регулируемых по высоте); допустимая нагрузка на одну полку – 30кг; регулируемые опоры. Габариты: 900х500х1930</t>
  </si>
  <si>
    <t>Огнетушитель углекислотный ОУ-1</t>
  </si>
  <si>
    <t>Питьевая вода  бутилированная, из расчета 0,5 л на одного участника в день</t>
  </si>
  <si>
    <t xml:space="preserve">Microsoft Office 16 </t>
  </si>
  <si>
    <t>Питьевая вода возможна бутилированная, из расчета 0,5 л на одного участника в день</t>
  </si>
  <si>
    <t>Формат А4, белого цвета, 500 листов в упаковке</t>
  </si>
  <si>
    <t>Цвет любой, размер  76*76</t>
  </si>
  <si>
    <t>Санитайзер бесспиртовой с распылителем Lonstin 1000мл.</t>
  </si>
  <si>
    <t>Тойгузин Данил Алексеевич</t>
  </si>
  <si>
    <t>tojguzindanill@gmail.com</t>
  </si>
  <si>
    <t>8 (911) 066-30-32</t>
  </si>
  <si>
    <t>Персональный компьютер</t>
  </si>
  <si>
    <t>Площадь зоны: 49,8 кв.м.</t>
  </si>
  <si>
    <t>Площадь зоны: 36,3 кв.м.</t>
  </si>
  <si>
    <t>Площадь зоны: 37,8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</si>
</sst>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/>
    <xf numFmtId="0" fontId="19" fillId="0" borderId="0"/>
  </cellStyleXfs>
  <cellXfs count="15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9" xfId="1" applyFont="1" applyBorder="1" applyAlignment="1">
      <alignment horizontal="center" vertical="center"/>
    </xf>
    <xf numFmtId="0" fontId="2" fillId="5" borderId="20" xfId="3" applyFont="1" applyFill="1" applyBorder="1" applyAlignment="1">
      <alignment horizontal="left" vertical="center" wrapText="1"/>
    </xf>
    <xf numFmtId="0" fontId="2" fillId="5" borderId="20" xfId="4" applyFont="1" applyFill="1" applyBorder="1" applyAlignment="1">
      <alignment horizontal="center" vertical="center" wrapText="1"/>
    </xf>
    <xf numFmtId="0" fontId="9" fillId="0" borderId="1" xfId="1" applyFont="1" applyBorder="1"/>
    <xf numFmtId="0" fontId="10" fillId="0" borderId="20" xfId="0" applyFont="1" applyBorder="1" applyAlignment="1">
      <alignment vertical="top" wrapText="1"/>
    </xf>
    <xf numFmtId="0" fontId="2" fillId="5" borderId="20" xfId="3" applyFont="1" applyFill="1" applyBorder="1" applyAlignment="1">
      <alignment vertical="center" wrapText="1"/>
    </xf>
    <xf numFmtId="0" fontId="2" fillId="0" borderId="20" xfId="3" applyFont="1" applyBorder="1" applyAlignment="1">
      <alignment horizontal="left" vertical="top" wrapText="1"/>
    </xf>
    <xf numFmtId="0" fontId="2" fillId="0" borderId="1" xfId="1" applyFont="1" applyBorder="1" applyAlignment="1">
      <alignment wrapText="1"/>
    </xf>
    <xf numFmtId="0" fontId="2" fillId="0" borderId="30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0" xfId="1" applyFont="1" applyBorder="1"/>
    <xf numFmtId="0" fontId="2" fillId="0" borderId="1" xfId="1" applyFont="1" applyBorder="1" applyAlignment="1">
      <alignment horizontal="left" vertical="center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0" fillId="0" borderId="20" xfId="1" applyFont="1" applyBorder="1" applyAlignment="1">
      <alignment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horizontal="left" vertical="top" wrapText="1"/>
    </xf>
    <xf numFmtId="0" fontId="20" fillId="0" borderId="20" xfId="1" applyFont="1" applyBorder="1" applyAlignment="1">
      <alignment vertical="center" wrapText="1"/>
    </xf>
    <xf numFmtId="0" fontId="2" fillId="0" borderId="20" xfId="0" applyFont="1" applyBorder="1" applyAlignment="1">
      <alignment vertical="top" wrapText="1"/>
    </xf>
    <xf numFmtId="0" fontId="21" fillId="0" borderId="20" xfId="0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4" fillId="6" borderId="0" xfId="1" applyFont="1" applyFill="1" applyBorder="1" applyAlignment="1">
      <alignment horizontal="left" vertical="center" wrapText="1"/>
    </xf>
    <xf numFmtId="0" fontId="6" fillId="7" borderId="0" xfId="1" applyFont="1" applyFill="1" applyBorder="1" applyAlignment="1">
      <alignment horizontal="left" vertical="center"/>
    </xf>
    <xf numFmtId="0" fontId="6" fillId="6" borderId="0" xfId="1" applyFont="1" applyFill="1" applyBorder="1" applyAlignment="1">
      <alignment horizontal="left" vertical="center" wrapText="1"/>
    </xf>
    <xf numFmtId="0" fontId="4" fillId="3" borderId="21" xfId="1" applyFont="1" applyFill="1" applyBorder="1" applyAlignment="1">
      <alignment horizontal="left" vertical="center"/>
    </xf>
    <xf numFmtId="0" fontId="2" fillId="4" borderId="16" xfId="1" applyFont="1" applyFill="1" applyBorder="1" applyAlignment="1">
      <alignment horizontal="left" vertical="center"/>
    </xf>
    <xf numFmtId="0" fontId="2" fillId="4" borderId="25" xfId="1" applyFont="1" applyFill="1" applyBorder="1" applyAlignment="1">
      <alignment horizontal="left" vertical="center"/>
    </xf>
    <xf numFmtId="0" fontId="17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Alignment="1">
      <alignment horizontal="right"/>
    </xf>
    <xf numFmtId="0" fontId="14" fillId="6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jguzindanill@gmail.com" TargetMode="External"/><Relationship Id="rId1" Type="http://schemas.openxmlformats.org/officeDocument/2006/relationships/hyperlink" Target="mailto:kvi.kuzmin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70" zoomScaleNormal="70" workbookViewId="0">
      <selection activeCell="B21" sqref="B21"/>
    </sheetView>
  </sheetViews>
  <sheetFormatPr defaultRowHeight="18" x14ac:dyDescent="0.35"/>
  <cols>
    <col min="1" max="1" width="52.109375" style="16" customWidth="1"/>
    <col min="2" max="2" width="90.5546875" style="17" customWidth="1"/>
  </cols>
  <sheetData>
    <row r="2" spans="1:2" x14ac:dyDescent="0.35">
      <c r="B2" s="16"/>
    </row>
    <row r="3" spans="1:2" x14ac:dyDescent="0.35">
      <c r="A3" s="18" t="s">
        <v>21</v>
      </c>
      <c r="B3" s="19" t="s">
        <v>46</v>
      </c>
    </row>
    <row r="4" spans="1:2" x14ac:dyDescent="0.35">
      <c r="A4" s="18" t="s">
        <v>35</v>
      </c>
      <c r="B4" s="19" t="s">
        <v>47</v>
      </c>
    </row>
    <row r="5" spans="1:2" x14ac:dyDescent="0.35">
      <c r="A5" s="18" t="s">
        <v>45</v>
      </c>
      <c r="B5" s="19" t="s">
        <v>132</v>
      </c>
    </row>
    <row r="6" spans="1:2" ht="36" x14ac:dyDescent="0.35">
      <c r="A6" s="18" t="s">
        <v>27</v>
      </c>
      <c r="B6" s="19" t="s">
        <v>139</v>
      </c>
    </row>
    <row r="7" spans="1:2" x14ac:dyDescent="0.35">
      <c r="A7" s="18" t="s">
        <v>36</v>
      </c>
      <c r="B7" s="19" t="s">
        <v>133</v>
      </c>
    </row>
    <row r="8" spans="1:2" x14ac:dyDescent="0.35">
      <c r="A8" s="18" t="s">
        <v>22</v>
      </c>
      <c r="B8" s="19" t="s">
        <v>134</v>
      </c>
    </row>
    <row r="9" spans="1:2" x14ac:dyDescent="0.35">
      <c r="A9" s="18" t="s">
        <v>23</v>
      </c>
      <c r="B9" s="19" t="s">
        <v>135</v>
      </c>
    </row>
    <row r="10" spans="1:2" x14ac:dyDescent="0.35">
      <c r="A10" s="18" t="s">
        <v>26</v>
      </c>
      <c r="B10" s="20" t="s">
        <v>136</v>
      </c>
    </row>
    <row r="11" spans="1:2" x14ac:dyDescent="0.35">
      <c r="A11" s="18" t="s">
        <v>40</v>
      </c>
      <c r="B11" s="19" t="s">
        <v>137</v>
      </c>
    </row>
    <row r="12" spans="1:2" ht="18" customHeight="1" x14ac:dyDescent="0.35">
      <c r="A12" s="18" t="s">
        <v>43</v>
      </c>
      <c r="B12" s="19" t="s">
        <v>170</v>
      </c>
    </row>
    <row r="13" spans="1:2" x14ac:dyDescent="0.35">
      <c r="A13" s="18" t="s">
        <v>37</v>
      </c>
      <c r="B13" s="20" t="s">
        <v>171</v>
      </c>
    </row>
    <row r="14" spans="1:2" x14ac:dyDescent="0.35">
      <c r="A14" s="18" t="s">
        <v>41</v>
      </c>
      <c r="B14" s="19" t="s">
        <v>172</v>
      </c>
    </row>
    <row r="15" spans="1:2" x14ac:dyDescent="0.35">
      <c r="A15" s="18" t="s">
        <v>24</v>
      </c>
      <c r="B15" s="19">
        <v>12</v>
      </c>
    </row>
    <row r="16" spans="1:2" x14ac:dyDescent="0.35">
      <c r="A16" s="18" t="s">
        <v>25</v>
      </c>
      <c r="B16" s="19">
        <v>12</v>
      </c>
    </row>
    <row r="17" spans="1:2" ht="20.399999999999999" customHeight="1" x14ac:dyDescent="0.35">
      <c r="A17" s="18" t="s">
        <v>138</v>
      </c>
      <c r="B17" s="19">
        <v>15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B37" zoomScale="60" zoomScaleNormal="60" workbookViewId="0">
      <selection activeCell="C40" sqref="C40"/>
    </sheetView>
  </sheetViews>
  <sheetFormatPr defaultColWidth="14.44140625" defaultRowHeight="15" customHeight="1" x14ac:dyDescent="0.3"/>
  <cols>
    <col min="1" max="1" width="5.109375" style="89" customWidth="1"/>
    <col min="2" max="2" width="52" style="89" customWidth="1"/>
    <col min="3" max="3" width="52.5546875" style="89" customWidth="1"/>
    <col min="4" max="4" width="22" style="89" customWidth="1"/>
    <col min="5" max="5" width="15.44140625" style="89" customWidth="1"/>
    <col min="6" max="6" width="19.6640625" style="89" bestFit="1" customWidth="1"/>
    <col min="7" max="7" width="14.44140625" style="89" customWidth="1"/>
    <col min="8" max="8" width="25" style="89" bestFit="1" customWidth="1"/>
    <col min="9" max="11" width="8.6640625" style="72" customWidth="1"/>
    <col min="12" max="16384" width="14.44140625" style="72"/>
  </cols>
  <sheetData>
    <row r="1" spans="1:10" ht="14.4" x14ac:dyDescent="0.3">
      <c r="A1" s="98" t="s">
        <v>9</v>
      </c>
      <c r="B1" s="98"/>
      <c r="C1" s="98"/>
      <c r="D1" s="98"/>
      <c r="E1" s="98"/>
      <c r="F1" s="98"/>
      <c r="G1" s="98"/>
      <c r="H1" s="98"/>
      <c r="I1" s="71"/>
      <c r="J1" s="71"/>
    </row>
    <row r="2" spans="1:10" ht="21" x14ac:dyDescent="0.3">
      <c r="A2" s="100" t="s">
        <v>33</v>
      </c>
      <c r="B2" s="100"/>
      <c r="C2" s="100"/>
      <c r="D2" s="100"/>
      <c r="E2" s="100"/>
      <c r="F2" s="100"/>
      <c r="G2" s="100"/>
      <c r="H2" s="100"/>
      <c r="I2" s="71"/>
      <c r="J2" s="71"/>
    </row>
    <row r="3" spans="1:10" ht="21" customHeight="1" x14ac:dyDescent="0.3">
      <c r="A3" s="101" t="str">
        <f>'Информация о Чемпионате'!B4</f>
        <v>Региональный этап</v>
      </c>
      <c r="B3" s="101"/>
      <c r="C3" s="101"/>
      <c r="D3" s="101"/>
      <c r="E3" s="101"/>
      <c r="F3" s="101"/>
      <c r="G3" s="101"/>
      <c r="H3" s="101"/>
      <c r="I3" s="73"/>
      <c r="J3" s="73"/>
    </row>
    <row r="4" spans="1:10" ht="21" x14ac:dyDescent="0.3">
      <c r="A4" s="100" t="s">
        <v>34</v>
      </c>
      <c r="B4" s="100"/>
      <c r="C4" s="100"/>
      <c r="D4" s="100"/>
      <c r="E4" s="100"/>
      <c r="F4" s="100"/>
      <c r="G4" s="100"/>
      <c r="H4" s="100"/>
      <c r="I4" s="71"/>
      <c r="J4" s="71"/>
    </row>
    <row r="5" spans="1:10" ht="22.5" customHeight="1" x14ac:dyDescent="0.3">
      <c r="A5" s="99" t="str">
        <f>'Информация о Чемпионате'!B3</f>
        <v>Финансы</v>
      </c>
      <c r="B5" s="99"/>
      <c r="C5" s="99"/>
      <c r="D5" s="99"/>
      <c r="E5" s="99"/>
      <c r="F5" s="99"/>
      <c r="G5" s="99"/>
      <c r="H5" s="99"/>
      <c r="I5" s="71"/>
      <c r="J5" s="71"/>
    </row>
    <row r="6" spans="1:10" ht="14.4" x14ac:dyDescent="0.3">
      <c r="A6" s="96" t="s">
        <v>11</v>
      </c>
      <c r="B6" s="98"/>
      <c r="C6" s="98"/>
      <c r="D6" s="98"/>
      <c r="E6" s="98"/>
      <c r="F6" s="98"/>
      <c r="G6" s="98"/>
      <c r="H6" s="98"/>
      <c r="I6" s="71"/>
      <c r="J6" s="71"/>
    </row>
    <row r="7" spans="1:10" ht="15.75" customHeight="1" x14ac:dyDescent="0.3">
      <c r="A7" s="96" t="s">
        <v>31</v>
      </c>
      <c r="B7" s="96"/>
      <c r="C7" s="97" t="str">
        <f>'Информация о Чемпионате'!B5</f>
        <v>Ненецкий автономный округ</v>
      </c>
      <c r="D7" s="97"/>
      <c r="E7" s="97"/>
      <c r="F7" s="97"/>
      <c r="G7" s="97"/>
      <c r="H7" s="97"/>
    </row>
    <row r="8" spans="1:10" ht="15.75" customHeight="1" x14ac:dyDescent="0.3">
      <c r="A8" s="96" t="s">
        <v>32</v>
      </c>
      <c r="B8" s="96"/>
      <c r="C8" s="96"/>
      <c r="D8" s="97" t="str">
        <f>'Информация о Чемпионате'!B6</f>
        <v>ГБПОУ НАО "Нарьян-Марский социально-гуманитарный колледж им. И.П. Выучейского"</v>
      </c>
      <c r="E8" s="97"/>
      <c r="F8" s="97"/>
      <c r="G8" s="97"/>
      <c r="H8" s="97"/>
    </row>
    <row r="9" spans="1:10" ht="15.75" customHeight="1" x14ac:dyDescent="0.3">
      <c r="A9" s="96" t="s">
        <v>28</v>
      </c>
      <c r="B9" s="96"/>
      <c r="C9" s="96" t="str">
        <f>'Информация о Чемпионате'!B7</f>
        <v>Архангельская обл., Ненецкий АО, г. Нарьян-Мар, ул. Выучейского, д. 25</v>
      </c>
      <c r="D9" s="96"/>
      <c r="E9" s="96"/>
      <c r="F9" s="96"/>
      <c r="G9" s="96"/>
      <c r="H9" s="96"/>
    </row>
    <row r="10" spans="1:10" ht="15.75" customHeight="1" x14ac:dyDescent="0.3">
      <c r="A10" s="96" t="s">
        <v>30</v>
      </c>
      <c r="B10" s="96"/>
      <c r="C10" s="96" t="str">
        <f>'Информация о Чемпионате'!B9</f>
        <v>Кузьмина Виктория Ивановна</v>
      </c>
      <c r="D10" s="96"/>
      <c r="E10" s="96" t="str">
        <f>'Информация о Чемпионате'!B10</f>
        <v>kvi.kuzmina@yandex.ru</v>
      </c>
      <c r="F10" s="96"/>
      <c r="G10" s="96" t="str">
        <f>'Информация о Чемпионате'!B11</f>
        <v>8 (981) 650-82-10</v>
      </c>
      <c r="H10" s="96"/>
    </row>
    <row r="11" spans="1:10" ht="15.75" customHeight="1" x14ac:dyDescent="0.3">
      <c r="A11" s="96" t="s">
        <v>38</v>
      </c>
      <c r="B11" s="96"/>
      <c r="C11" s="96" t="str">
        <f>'Информация о Чемпионате'!B12</f>
        <v>Тойгузин Данил Алексеевич</v>
      </c>
      <c r="D11" s="96"/>
      <c r="E11" s="96" t="str">
        <f>'Информация о Чемпионате'!B13</f>
        <v>tojguzindanill@gmail.com</v>
      </c>
      <c r="F11" s="96"/>
      <c r="G11" s="96" t="str">
        <f>'Информация о Чемпионате'!B14</f>
        <v>8 (911) 066-30-32</v>
      </c>
      <c r="H11" s="96"/>
    </row>
    <row r="12" spans="1:10" ht="15.75" customHeight="1" x14ac:dyDescent="0.3">
      <c r="A12" s="96" t="s">
        <v>44</v>
      </c>
      <c r="B12" s="96"/>
      <c r="C12" s="96">
        <f>'Информация о Чемпионате'!B17</f>
        <v>15</v>
      </c>
      <c r="D12" s="96"/>
      <c r="E12" s="96"/>
      <c r="F12" s="96"/>
      <c r="G12" s="96"/>
      <c r="H12" s="96"/>
    </row>
    <row r="13" spans="1:10" ht="15.75" customHeight="1" x14ac:dyDescent="0.3">
      <c r="A13" s="96" t="s">
        <v>19</v>
      </c>
      <c r="B13" s="96"/>
      <c r="C13" s="96">
        <f>'Информация о Чемпионате'!B15</f>
        <v>12</v>
      </c>
      <c r="D13" s="96"/>
      <c r="E13" s="96"/>
      <c r="F13" s="96"/>
      <c r="G13" s="96"/>
      <c r="H13" s="96"/>
    </row>
    <row r="14" spans="1:10" ht="15.75" customHeight="1" x14ac:dyDescent="0.3">
      <c r="A14" s="96" t="s">
        <v>20</v>
      </c>
      <c r="B14" s="96"/>
      <c r="C14" s="96">
        <f>'Информация о Чемпионате'!B16</f>
        <v>12</v>
      </c>
      <c r="D14" s="96"/>
      <c r="E14" s="96"/>
      <c r="F14" s="96"/>
      <c r="G14" s="96"/>
      <c r="H14" s="96"/>
    </row>
    <row r="15" spans="1:10" ht="15.75" customHeight="1" x14ac:dyDescent="0.3">
      <c r="A15" s="96" t="s">
        <v>29</v>
      </c>
      <c r="B15" s="96"/>
      <c r="C15" s="96" t="str">
        <f>'Информация о Чемпионате'!B8</f>
        <v>03.03.2025-07.03.2025</v>
      </c>
      <c r="D15" s="96"/>
      <c r="E15" s="96"/>
      <c r="F15" s="96"/>
      <c r="G15" s="96"/>
      <c r="H15" s="96"/>
    </row>
    <row r="16" spans="1:10" ht="21.6" thickBot="1" x14ac:dyDescent="0.35">
      <c r="A16" s="102" t="s">
        <v>16</v>
      </c>
      <c r="B16" s="103"/>
      <c r="C16" s="103"/>
      <c r="D16" s="103"/>
      <c r="E16" s="103"/>
      <c r="F16" s="103"/>
      <c r="G16" s="103"/>
      <c r="H16" s="104"/>
    </row>
    <row r="17" spans="1:8" ht="14.4" x14ac:dyDescent="0.3">
      <c r="A17" s="105" t="s">
        <v>8</v>
      </c>
      <c r="B17" s="106"/>
      <c r="C17" s="106"/>
      <c r="D17" s="106"/>
      <c r="E17" s="106"/>
      <c r="F17" s="106"/>
      <c r="G17" s="106"/>
      <c r="H17" s="107"/>
    </row>
    <row r="18" spans="1:8" ht="15" customHeight="1" x14ac:dyDescent="0.3">
      <c r="A18" s="108" t="s">
        <v>174</v>
      </c>
      <c r="B18" s="109"/>
      <c r="C18" s="109"/>
      <c r="D18" s="109"/>
      <c r="E18" s="109"/>
      <c r="F18" s="109"/>
      <c r="G18" s="109"/>
      <c r="H18" s="110"/>
    </row>
    <row r="19" spans="1:8" ht="15" customHeight="1" x14ac:dyDescent="0.3">
      <c r="A19" s="111" t="s">
        <v>54</v>
      </c>
      <c r="B19" s="112"/>
      <c r="C19" s="112"/>
      <c r="D19" s="112"/>
      <c r="E19" s="112"/>
      <c r="F19" s="112"/>
      <c r="G19" s="112"/>
      <c r="H19" s="113"/>
    </row>
    <row r="20" spans="1:8" ht="15" customHeight="1" x14ac:dyDescent="0.3">
      <c r="A20" s="108" t="s">
        <v>49</v>
      </c>
      <c r="B20" s="109"/>
      <c r="C20" s="109"/>
      <c r="D20" s="109"/>
      <c r="E20" s="109"/>
      <c r="F20" s="109"/>
      <c r="G20" s="109"/>
      <c r="H20" s="110"/>
    </row>
    <row r="21" spans="1:8" ht="15" customHeight="1" x14ac:dyDescent="0.3">
      <c r="A21" s="108" t="s">
        <v>50</v>
      </c>
      <c r="B21" s="109"/>
      <c r="C21" s="109"/>
      <c r="D21" s="109"/>
      <c r="E21" s="109"/>
      <c r="F21" s="109"/>
      <c r="G21" s="109"/>
      <c r="H21" s="110"/>
    </row>
    <row r="22" spans="1:8" ht="15" customHeight="1" x14ac:dyDescent="0.3">
      <c r="A22" s="108" t="s">
        <v>42</v>
      </c>
      <c r="B22" s="109"/>
      <c r="C22" s="109"/>
      <c r="D22" s="109"/>
      <c r="E22" s="109"/>
      <c r="F22" s="109"/>
      <c r="G22" s="109"/>
      <c r="H22" s="110"/>
    </row>
    <row r="23" spans="1:8" ht="15" customHeight="1" x14ac:dyDescent="0.3">
      <c r="A23" s="108" t="s">
        <v>55</v>
      </c>
      <c r="B23" s="109"/>
      <c r="C23" s="109"/>
      <c r="D23" s="109"/>
      <c r="E23" s="109"/>
      <c r="F23" s="109"/>
      <c r="G23" s="109"/>
      <c r="H23" s="110"/>
    </row>
    <row r="24" spans="1:8" ht="15" customHeight="1" x14ac:dyDescent="0.3">
      <c r="A24" s="108" t="s">
        <v>56</v>
      </c>
      <c r="B24" s="109"/>
      <c r="C24" s="109"/>
      <c r="D24" s="109"/>
      <c r="E24" s="109"/>
      <c r="F24" s="109"/>
      <c r="G24" s="109"/>
      <c r="H24" s="110"/>
    </row>
    <row r="25" spans="1:8" ht="15.75" customHeight="1" thickBot="1" x14ac:dyDescent="0.35">
      <c r="A25" s="118" t="s">
        <v>57</v>
      </c>
      <c r="B25" s="119"/>
      <c r="C25" s="119"/>
      <c r="D25" s="119"/>
      <c r="E25" s="119"/>
      <c r="F25" s="119"/>
      <c r="G25" s="119"/>
      <c r="H25" s="120"/>
    </row>
    <row r="26" spans="1:8" ht="55.2" x14ac:dyDescent="0.3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1.4" x14ac:dyDescent="0.3">
      <c r="A27" s="67">
        <v>1</v>
      </c>
      <c r="B27" s="4" t="s">
        <v>173</v>
      </c>
      <c r="C27" s="69" t="s">
        <v>140</v>
      </c>
      <c r="D27" s="67" t="s">
        <v>58</v>
      </c>
      <c r="E27" s="67">
        <v>1</v>
      </c>
      <c r="F27" s="7" t="s">
        <v>59</v>
      </c>
      <c r="G27" s="75">
        <v>13</v>
      </c>
      <c r="H27" s="69"/>
    </row>
    <row r="28" spans="1:8" ht="142.19999999999999" customHeight="1" x14ac:dyDescent="0.3">
      <c r="A28" s="67">
        <v>2</v>
      </c>
      <c r="B28" s="4" t="s">
        <v>60</v>
      </c>
      <c r="C28" s="4" t="s">
        <v>141</v>
      </c>
      <c r="D28" s="67" t="s">
        <v>58</v>
      </c>
      <c r="E28" s="67">
        <v>1</v>
      </c>
      <c r="F28" s="7" t="s">
        <v>59</v>
      </c>
      <c r="G28" s="75">
        <v>13</v>
      </c>
      <c r="H28" s="69" t="s">
        <v>61</v>
      </c>
    </row>
    <row r="29" spans="1:8" ht="14.4" x14ac:dyDescent="0.3">
      <c r="A29" s="67">
        <v>3</v>
      </c>
      <c r="B29" s="4" t="s">
        <v>62</v>
      </c>
      <c r="C29" s="4" t="s">
        <v>142</v>
      </c>
      <c r="D29" s="67" t="s">
        <v>58</v>
      </c>
      <c r="E29" s="67">
        <v>1</v>
      </c>
      <c r="F29" s="7" t="s">
        <v>59</v>
      </c>
      <c r="G29" s="75">
        <v>13</v>
      </c>
      <c r="H29" s="69"/>
    </row>
    <row r="30" spans="1:8" ht="14.4" x14ac:dyDescent="0.3">
      <c r="A30" s="67">
        <v>4</v>
      </c>
      <c r="B30" s="4" t="s">
        <v>63</v>
      </c>
      <c r="C30" s="4" t="s">
        <v>143</v>
      </c>
      <c r="D30" s="67" t="s">
        <v>58</v>
      </c>
      <c r="E30" s="67">
        <v>1</v>
      </c>
      <c r="F30" s="7" t="s">
        <v>59</v>
      </c>
      <c r="G30" s="75">
        <v>13</v>
      </c>
      <c r="H30" s="69"/>
    </row>
    <row r="31" spans="1:8" ht="27.6" x14ac:dyDescent="0.3">
      <c r="A31" s="67">
        <v>5</v>
      </c>
      <c r="B31" s="33" t="s">
        <v>64</v>
      </c>
      <c r="C31" s="69" t="s">
        <v>144</v>
      </c>
      <c r="D31" s="67" t="s">
        <v>58</v>
      </c>
      <c r="E31" s="33">
        <v>1</v>
      </c>
      <c r="F31" s="33" t="s">
        <v>65</v>
      </c>
      <c r="G31" s="33">
        <v>1</v>
      </c>
      <c r="H31" s="76"/>
    </row>
    <row r="32" spans="1:8" ht="27.6" x14ac:dyDescent="0.3">
      <c r="A32" s="67">
        <v>6</v>
      </c>
      <c r="B32" s="4" t="s">
        <v>66</v>
      </c>
      <c r="C32" s="4" t="s">
        <v>145</v>
      </c>
      <c r="D32" s="4" t="s">
        <v>67</v>
      </c>
      <c r="E32" s="67">
        <v>1</v>
      </c>
      <c r="F32" s="7" t="s">
        <v>59</v>
      </c>
      <c r="G32" s="75">
        <v>13</v>
      </c>
      <c r="H32" s="69" t="s">
        <v>68</v>
      </c>
    </row>
    <row r="33" spans="1:8" ht="27.6" x14ac:dyDescent="0.3">
      <c r="A33" s="67">
        <v>7</v>
      </c>
      <c r="B33" s="4" t="s">
        <v>69</v>
      </c>
      <c r="C33" s="4" t="s">
        <v>146</v>
      </c>
      <c r="D33" s="4" t="s">
        <v>67</v>
      </c>
      <c r="E33" s="67">
        <v>1</v>
      </c>
      <c r="F33" s="7" t="s">
        <v>59</v>
      </c>
      <c r="G33" s="75">
        <v>13</v>
      </c>
      <c r="H33" s="69" t="s">
        <v>68</v>
      </c>
    </row>
    <row r="34" spans="1:8" ht="27.6" x14ac:dyDescent="0.3">
      <c r="A34" s="67">
        <v>8</v>
      </c>
      <c r="B34" s="4" t="s">
        <v>70</v>
      </c>
      <c r="C34" s="4" t="s">
        <v>147</v>
      </c>
      <c r="D34" s="4" t="s">
        <v>67</v>
      </c>
      <c r="E34" s="67">
        <v>1</v>
      </c>
      <c r="F34" s="7" t="s">
        <v>59</v>
      </c>
      <c r="G34" s="75">
        <v>13</v>
      </c>
      <c r="H34" s="69" t="s">
        <v>68</v>
      </c>
    </row>
    <row r="35" spans="1:8" ht="46.8" customHeight="1" x14ac:dyDescent="0.3">
      <c r="A35" s="67">
        <v>9</v>
      </c>
      <c r="B35" s="4" t="s">
        <v>149</v>
      </c>
      <c r="C35" s="4" t="s">
        <v>148</v>
      </c>
      <c r="D35" s="4" t="s">
        <v>58</v>
      </c>
      <c r="E35" s="67">
        <v>1</v>
      </c>
      <c r="F35" s="7" t="s">
        <v>65</v>
      </c>
      <c r="G35" s="75">
        <v>1</v>
      </c>
      <c r="H35" s="69"/>
    </row>
    <row r="36" spans="1:8" ht="28.2" customHeight="1" x14ac:dyDescent="0.3">
      <c r="A36" s="67">
        <v>11</v>
      </c>
      <c r="B36" s="39" t="s">
        <v>71</v>
      </c>
      <c r="C36" s="39" t="s">
        <v>160</v>
      </c>
      <c r="D36" s="39" t="s">
        <v>72</v>
      </c>
      <c r="E36" s="77">
        <v>1</v>
      </c>
      <c r="F36" s="74" t="s">
        <v>59</v>
      </c>
      <c r="G36" s="78">
        <v>13</v>
      </c>
      <c r="H36" s="79"/>
    </row>
    <row r="37" spans="1:8" ht="41.4" x14ac:dyDescent="0.3">
      <c r="A37" s="67">
        <v>12</v>
      </c>
      <c r="B37" s="69" t="s">
        <v>73</v>
      </c>
      <c r="C37" s="36" t="s">
        <v>151</v>
      </c>
      <c r="D37" s="33" t="s">
        <v>74</v>
      </c>
      <c r="E37" s="33">
        <v>1</v>
      </c>
      <c r="F37" s="69" t="s">
        <v>75</v>
      </c>
      <c r="G37" s="78">
        <v>13</v>
      </c>
      <c r="H37" s="33"/>
    </row>
    <row r="38" spans="1:8" ht="55.2" customHeight="1" x14ac:dyDescent="0.3">
      <c r="A38" s="67">
        <v>13</v>
      </c>
      <c r="B38" s="69" t="s">
        <v>76</v>
      </c>
      <c r="C38" s="69" t="s">
        <v>150</v>
      </c>
      <c r="D38" s="33" t="s">
        <v>74</v>
      </c>
      <c r="E38" s="33">
        <v>1</v>
      </c>
      <c r="F38" s="69" t="s">
        <v>59</v>
      </c>
      <c r="G38" s="78">
        <v>13</v>
      </c>
      <c r="H38" s="33"/>
    </row>
    <row r="39" spans="1:8" ht="41.4" x14ac:dyDescent="0.3">
      <c r="A39" s="67">
        <v>14</v>
      </c>
      <c r="B39" s="69" t="s">
        <v>77</v>
      </c>
      <c r="C39" s="36" t="s">
        <v>151</v>
      </c>
      <c r="D39" s="33" t="s">
        <v>74</v>
      </c>
      <c r="E39" s="33">
        <v>5</v>
      </c>
      <c r="F39" s="69" t="s">
        <v>78</v>
      </c>
      <c r="G39" s="33">
        <v>5</v>
      </c>
      <c r="H39" s="33"/>
    </row>
    <row r="40" spans="1:8" ht="96.6" x14ac:dyDescent="0.3">
      <c r="A40" s="67">
        <v>15</v>
      </c>
      <c r="B40" s="69" t="s">
        <v>79</v>
      </c>
      <c r="C40" s="36" t="s">
        <v>152</v>
      </c>
      <c r="D40" s="33" t="s">
        <v>74</v>
      </c>
      <c r="E40" s="33">
        <v>13</v>
      </c>
      <c r="F40" s="69" t="s">
        <v>78</v>
      </c>
      <c r="G40" s="33">
        <v>13</v>
      </c>
      <c r="H40" s="33"/>
    </row>
    <row r="41" spans="1:8" ht="14.4" x14ac:dyDescent="0.25">
      <c r="A41" s="67">
        <v>16</v>
      </c>
      <c r="B41" s="69" t="s">
        <v>80</v>
      </c>
      <c r="C41" s="90" t="s">
        <v>153</v>
      </c>
      <c r="D41" s="33" t="s">
        <v>74</v>
      </c>
      <c r="E41" s="33">
        <v>1</v>
      </c>
      <c r="F41" s="33" t="s">
        <v>65</v>
      </c>
      <c r="G41" s="33">
        <v>1</v>
      </c>
      <c r="H41" s="33"/>
    </row>
    <row r="42" spans="1:8" ht="23.25" customHeight="1" thickBot="1" x14ac:dyDescent="0.35">
      <c r="A42" s="121" t="s">
        <v>17</v>
      </c>
      <c r="B42" s="122"/>
      <c r="C42" s="122"/>
      <c r="D42" s="122"/>
      <c r="E42" s="122"/>
      <c r="F42" s="122"/>
      <c r="G42" s="122"/>
      <c r="H42" s="122"/>
    </row>
    <row r="43" spans="1:8" ht="15.75" customHeight="1" x14ac:dyDescent="0.3">
      <c r="A43" s="105" t="s">
        <v>8</v>
      </c>
      <c r="B43" s="106"/>
      <c r="C43" s="106"/>
      <c r="D43" s="106"/>
      <c r="E43" s="106"/>
      <c r="F43" s="106"/>
      <c r="G43" s="106"/>
      <c r="H43" s="107"/>
    </row>
    <row r="44" spans="1:8" ht="15" customHeight="1" x14ac:dyDescent="0.3">
      <c r="A44" s="108" t="s">
        <v>175</v>
      </c>
      <c r="B44" s="116"/>
      <c r="C44" s="116"/>
      <c r="D44" s="116"/>
      <c r="E44" s="116"/>
      <c r="F44" s="116"/>
      <c r="G44" s="116"/>
      <c r="H44" s="117"/>
    </row>
    <row r="45" spans="1:8" ht="15" customHeight="1" x14ac:dyDescent="0.3">
      <c r="A45" s="111" t="s">
        <v>54</v>
      </c>
      <c r="B45" s="123"/>
      <c r="C45" s="123"/>
      <c r="D45" s="123"/>
      <c r="E45" s="123"/>
      <c r="F45" s="123"/>
      <c r="G45" s="123"/>
      <c r="H45" s="124"/>
    </row>
    <row r="46" spans="1:8" ht="15" customHeight="1" x14ac:dyDescent="0.3">
      <c r="A46" s="108" t="s">
        <v>49</v>
      </c>
      <c r="B46" s="116"/>
      <c r="C46" s="116"/>
      <c r="D46" s="116"/>
      <c r="E46" s="116"/>
      <c r="F46" s="116"/>
      <c r="G46" s="116"/>
      <c r="H46" s="117"/>
    </row>
    <row r="47" spans="1:8" ht="15" customHeight="1" x14ac:dyDescent="0.3">
      <c r="A47" s="108" t="s">
        <v>50</v>
      </c>
      <c r="B47" s="116"/>
      <c r="C47" s="116"/>
      <c r="D47" s="116"/>
      <c r="E47" s="116"/>
      <c r="F47" s="116"/>
      <c r="G47" s="116"/>
      <c r="H47" s="117"/>
    </row>
    <row r="48" spans="1:8" ht="15" customHeight="1" x14ac:dyDescent="0.3">
      <c r="A48" s="108" t="s">
        <v>42</v>
      </c>
      <c r="B48" s="116"/>
      <c r="C48" s="116"/>
      <c r="D48" s="116"/>
      <c r="E48" s="116"/>
      <c r="F48" s="116"/>
      <c r="G48" s="116"/>
      <c r="H48" s="117"/>
    </row>
    <row r="49" spans="1:8" ht="15" customHeight="1" x14ac:dyDescent="0.3">
      <c r="A49" s="108" t="s">
        <v>81</v>
      </c>
      <c r="B49" s="116"/>
      <c r="C49" s="116"/>
      <c r="D49" s="116"/>
      <c r="E49" s="116"/>
      <c r="F49" s="116"/>
      <c r="G49" s="116"/>
      <c r="H49" s="117"/>
    </row>
    <row r="50" spans="1:8" ht="15" customHeight="1" x14ac:dyDescent="0.3">
      <c r="A50" s="108" t="s">
        <v>56</v>
      </c>
      <c r="B50" s="116"/>
      <c r="C50" s="116"/>
      <c r="D50" s="116"/>
      <c r="E50" s="116"/>
      <c r="F50" s="116"/>
      <c r="G50" s="116"/>
      <c r="H50" s="117"/>
    </row>
    <row r="51" spans="1:8" ht="15.75" customHeight="1" thickBot="1" x14ac:dyDescent="0.35">
      <c r="A51" s="118" t="s">
        <v>57</v>
      </c>
      <c r="B51" s="125"/>
      <c r="C51" s="125"/>
      <c r="D51" s="125"/>
      <c r="E51" s="125"/>
      <c r="F51" s="125"/>
      <c r="G51" s="125"/>
      <c r="H51" s="126"/>
    </row>
    <row r="52" spans="1:8" ht="55.2" x14ac:dyDescent="0.3">
      <c r="A52" s="4" t="s">
        <v>6</v>
      </c>
      <c r="B52" s="4" t="s">
        <v>5</v>
      </c>
      <c r="C52" s="74" t="s">
        <v>4</v>
      </c>
      <c r="D52" s="4" t="s">
        <v>3</v>
      </c>
      <c r="E52" s="39" t="s">
        <v>2</v>
      </c>
      <c r="F52" s="39" t="s">
        <v>1</v>
      </c>
      <c r="G52" s="39" t="s">
        <v>0</v>
      </c>
      <c r="H52" s="4" t="s">
        <v>10</v>
      </c>
    </row>
    <row r="53" spans="1:8" ht="14.4" x14ac:dyDescent="0.25">
      <c r="A53" s="7">
        <v>1</v>
      </c>
      <c r="B53" s="4" t="s">
        <v>77</v>
      </c>
      <c r="C53" s="90" t="s">
        <v>154</v>
      </c>
      <c r="D53" s="81" t="s">
        <v>74</v>
      </c>
      <c r="E53" s="69">
        <v>7</v>
      </c>
      <c r="F53" s="69" t="s">
        <v>78</v>
      </c>
      <c r="G53" s="70">
        <v>7</v>
      </c>
      <c r="H53" s="76"/>
    </row>
    <row r="54" spans="1:8" ht="41.4" x14ac:dyDescent="0.25">
      <c r="A54" s="7">
        <v>2</v>
      </c>
      <c r="B54" s="4" t="s">
        <v>79</v>
      </c>
      <c r="C54" s="68" t="s">
        <v>155</v>
      </c>
      <c r="D54" s="81" t="s">
        <v>74</v>
      </c>
      <c r="E54" s="7">
        <v>14</v>
      </c>
      <c r="F54" s="7" t="s">
        <v>78</v>
      </c>
      <c r="G54" s="4">
        <v>14</v>
      </c>
      <c r="H54" s="76"/>
    </row>
    <row r="55" spans="1:8" ht="14.4" x14ac:dyDescent="0.25">
      <c r="A55" s="7">
        <v>3</v>
      </c>
      <c r="B55" s="4" t="s">
        <v>80</v>
      </c>
      <c r="C55" s="90" t="s">
        <v>153</v>
      </c>
      <c r="D55" s="82" t="s">
        <v>74</v>
      </c>
      <c r="E55" s="7">
        <v>1</v>
      </c>
      <c r="F55" s="7" t="s">
        <v>78</v>
      </c>
      <c r="G55" s="4">
        <v>1</v>
      </c>
      <c r="H55" s="76"/>
    </row>
    <row r="56" spans="1:8" ht="14.4" x14ac:dyDescent="0.25">
      <c r="A56" s="7">
        <v>4</v>
      </c>
      <c r="B56" s="39" t="s">
        <v>82</v>
      </c>
      <c r="C56" s="90" t="s">
        <v>156</v>
      </c>
      <c r="D56" s="83" t="s">
        <v>74</v>
      </c>
      <c r="E56" s="7">
        <v>1</v>
      </c>
      <c r="F56" s="7" t="s">
        <v>78</v>
      </c>
      <c r="G56" s="4">
        <v>1</v>
      </c>
      <c r="H56" s="84"/>
    </row>
    <row r="57" spans="1:8" ht="23.25" customHeight="1" thickBot="1" x14ac:dyDescent="0.35">
      <c r="A57" s="121" t="s">
        <v>18</v>
      </c>
      <c r="B57" s="122"/>
      <c r="C57" s="122"/>
      <c r="D57" s="122"/>
      <c r="E57" s="122"/>
      <c r="F57" s="122"/>
      <c r="G57" s="122"/>
      <c r="H57" s="122"/>
    </row>
    <row r="58" spans="1:8" ht="15.75" customHeight="1" x14ac:dyDescent="0.3">
      <c r="A58" s="105" t="s">
        <v>8</v>
      </c>
      <c r="B58" s="106"/>
      <c r="C58" s="106"/>
      <c r="D58" s="106"/>
      <c r="E58" s="106"/>
      <c r="F58" s="106"/>
      <c r="G58" s="106"/>
      <c r="H58" s="107"/>
    </row>
    <row r="59" spans="1:8" ht="15" customHeight="1" x14ac:dyDescent="0.3">
      <c r="A59" s="108" t="s">
        <v>176</v>
      </c>
      <c r="B59" s="114"/>
      <c r="C59" s="114"/>
      <c r="D59" s="114"/>
      <c r="E59" s="114"/>
      <c r="F59" s="114"/>
      <c r="G59" s="114"/>
      <c r="H59" s="115"/>
    </row>
    <row r="60" spans="1:8" ht="15" customHeight="1" x14ac:dyDescent="0.3">
      <c r="A60" s="108" t="s">
        <v>48</v>
      </c>
      <c r="B60" s="114"/>
      <c r="C60" s="114"/>
      <c r="D60" s="114"/>
      <c r="E60" s="114"/>
      <c r="F60" s="114"/>
      <c r="G60" s="114"/>
      <c r="H60" s="115"/>
    </row>
    <row r="61" spans="1:8" ht="15" customHeight="1" x14ac:dyDescent="0.3">
      <c r="A61" s="108" t="s">
        <v>83</v>
      </c>
      <c r="B61" s="114"/>
      <c r="C61" s="114"/>
      <c r="D61" s="114"/>
      <c r="E61" s="114"/>
      <c r="F61" s="114"/>
      <c r="G61" s="114"/>
      <c r="H61" s="115"/>
    </row>
    <row r="62" spans="1:8" ht="15" customHeight="1" x14ac:dyDescent="0.3">
      <c r="A62" s="108" t="s">
        <v>84</v>
      </c>
      <c r="B62" s="114"/>
      <c r="C62" s="114"/>
      <c r="D62" s="114"/>
      <c r="E62" s="114"/>
      <c r="F62" s="114"/>
      <c r="G62" s="114"/>
      <c r="H62" s="115"/>
    </row>
    <row r="63" spans="1:8" ht="15" customHeight="1" x14ac:dyDescent="0.3">
      <c r="A63" s="108" t="s">
        <v>42</v>
      </c>
      <c r="B63" s="114"/>
      <c r="C63" s="114"/>
      <c r="D63" s="114"/>
      <c r="E63" s="114"/>
      <c r="F63" s="114"/>
      <c r="G63" s="114"/>
      <c r="H63" s="115"/>
    </row>
    <row r="64" spans="1:8" ht="15" customHeight="1" x14ac:dyDescent="0.3">
      <c r="A64" s="108" t="s">
        <v>85</v>
      </c>
      <c r="B64" s="114"/>
      <c r="C64" s="114"/>
      <c r="D64" s="114"/>
      <c r="E64" s="114"/>
      <c r="F64" s="114"/>
      <c r="G64" s="114"/>
      <c r="H64" s="115"/>
    </row>
    <row r="65" spans="1:8" ht="15" customHeight="1" x14ac:dyDescent="0.3">
      <c r="A65" s="108" t="s">
        <v>52</v>
      </c>
      <c r="B65" s="114"/>
      <c r="C65" s="114"/>
      <c r="D65" s="114"/>
      <c r="E65" s="114"/>
      <c r="F65" s="114"/>
      <c r="G65" s="114"/>
      <c r="H65" s="115"/>
    </row>
    <row r="66" spans="1:8" ht="15.75" customHeight="1" thickBot="1" x14ac:dyDescent="0.35">
      <c r="A66" s="118" t="s">
        <v>53</v>
      </c>
      <c r="B66" s="127"/>
      <c r="C66" s="127"/>
      <c r="D66" s="127"/>
      <c r="E66" s="127"/>
      <c r="F66" s="127"/>
      <c r="G66" s="127"/>
      <c r="H66" s="128"/>
    </row>
    <row r="67" spans="1:8" ht="55.2" x14ac:dyDescent="0.3">
      <c r="A67" s="4" t="s">
        <v>6</v>
      </c>
      <c r="B67" s="4" t="s">
        <v>5</v>
      </c>
      <c r="C67" s="74" t="s">
        <v>4</v>
      </c>
      <c r="D67" s="39" t="s">
        <v>3</v>
      </c>
      <c r="E67" s="39" t="s">
        <v>2</v>
      </c>
      <c r="F67" s="39" t="s">
        <v>1</v>
      </c>
      <c r="G67" s="39" t="s">
        <v>0</v>
      </c>
      <c r="H67" s="4" t="s">
        <v>10</v>
      </c>
    </row>
    <row r="68" spans="1:8" ht="41.4" x14ac:dyDescent="0.3">
      <c r="A68" s="80">
        <v>1</v>
      </c>
      <c r="B68" s="33" t="s">
        <v>173</v>
      </c>
      <c r="C68" s="91" t="s">
        <v>140</v>
      </c>
      <c r="D68" s="67" t="s">
        <v>58</v>
      </c>
      <c r="E68" s="33">
        <v>5</v>
      </c>
      <c r="F68" s="33" t="s">
        <v>65</v>
      </c>
      <c r="G68" s="33">
        <v>5</v>
      </c>
      <c r="H68" s="70"/>
    </row>
    <row r="69" spans="1:8" ht="138" x14ac:dyDescent="0.3">
      <c r="A69" s="80">
        <v>2</v>
      </c>
      <c r="B69" s="33" t="s">
        <v>60</v>
      </c>
      <c r="C69" s="4" t="s">
        <v>141</v>
      </c>
      <c r="D69" s="67" t="s">
        <v>58</v>
      </c>
      <c r="E69" s="33">
        <v>5</v>
      </c>
      <c r="F69" s="33" t="s">
        <v>65</v>
      </c>
      <c r="G69" s="33">
        <v>5</v>
      </c>
      <c r="H69" s="70"/>
    </row>
    <row r="70" spans="1:8" ht="14.4" x14ac:dyDescent="0.3">
      <c r="A70" s="80">
        <v>3</v>
      </c>
      <c r="B70" s="33" t="s">
        <v>62</v>
      </c>
      <c r="C70" s="91" t="s">
        <v>157</v>
      </c>
      <c r="D70" s="67" t="s">
        <v>58</v>
      </c>
      <c r="E70" s="33">
        <v>5</v>
      </c>
      <c r="F70" s="33" t="s">
        <v>65</v>
      </c>
      <c r="G70" s="33">
        <v>5</v>
      </c>
      <c r="H70" s="70"/>
    </row>
    <row r="71" spans="1:8" ht="14.4" x14ac:dyDescent="0.3">
      <c r="A71" s="80">
        <v>4</v>
      </c>
      <c r="B71" s="40" t="s">
        <v>63</v>
      </c>
      <c r="C71" s="92" t="s">
        <v>143</v>
      </c>
      <c r="D71" s="77" t="s">
        <v>58</v>
      </c>
      <c r="E71" s="40">
        <v>1</v>
      </c>
      <c r="F71" s="40" t="s">
        <v>65</v>
      </c>
      <c r="G71" s="40">
        <v>1</v>
      </c>
      <c r="H71" s="76"/>
    </row>
    <row r="72" spans="1:8" ht="42" customHeight="1" x14ac:dyDescent="0.3">
      <c r="A72" s="80">
        <v>5</v>
      </c>
      <c r="B72" s="33" t="s">
        <v>64</v>
      </c>
      <c r="C72" s="34" t="s">
        <v>144</v>
      </c>
      <c r="D72" s="33" t="s">
        <v>58</v>
      </c>
      <c r="E72" s="33">
        <v>1</v>
      </c>
      <c r="F72" s="33" t="s">
        <v>65</v>
      </c>
      <c r="G72" s="33">
        <v>1</v>
      </c>
      <c r="H72" s="76"/>
    </row>
    <row r="73" spans="1:8" ht="27.6" x14ac:dyDescent="0.3">
      <c r="A73" s="80">
        <v>6</v>
      </c>
      <c r="B73" s="69" t="s">
        <v>66</v>
      </c>
      <c r="C73" s="69" t="s">
        <v>158</v>
      </c>
      <c r="D73" s="69" t="s">
        <v>67</v>
      </c>
      <c r="E73" s="33">
        <v>5</v>
      </c>
      <c r="F73" s="69" t="s">
        <v>78</v>
      </c>
      <c r="G73" s="33">
        <v>5</v>
      </c>
      <c r="H73" s="69" t="s">
        <v>68</v>
      </c>
    </row>
    <row r="74" spans="1:8" ht="27.6" x14ac:dyDescent="0.3">
      <c r="A74" s="80">
        <v>7</v>
      </c>
      <c r="B74" s="69" t="s">
        <v>69</v>
      </c>
      <c r="C74" s="69" t="s">
        <v>146</v>
      </c>
      <c r="D74" s="69" t="s">
        <v>67</v>
      </c>
      <c r="E74" s="33">
        <v>5</v>
      </c>
      <c r="F74" s="69" t="s">
        <v>86</v>
      </c>
      <c r="G74" s="33">
        <v>5</v>
      </c>
      <c r="H74" s="69" t="s">
        <v>68</v>
      </c>
    </row>
    <row r="75" spans="1:8" ht="27.6" x14ac:dyDescent="0.3">
      <c r="A75" s="80">
        <v>8</v>
      </c>
      <c r="B75" s="69" t="s">
        <v>70</v>
      </c>
      <c r="C75" s="93" t="s">
        <v>147</v>
      </c>
      <c r="D75" s="69" t="s">
        <v>67</v>
      </c>
      <c r="E75" s="33">
        <v>5</v>
      </c>
      <c r="F75" s="69" t="s">
        <v>78</v>
      </c>
      <c r="G75" s="33">
        <v>5</v>
      </c>
      <c r="H75" s="69" t="s">
        <v>68</v>
      </c>
    </row>
    <row r="76" spans="1:8" ht="14.4" x14ac:dyDescent="0.3">
      <c r="A76" s="80">
        <v>9</v>
      </c>
      <c r="B76" s="69" t="s">
        <v>71</v>
      </c>
      <c r="C76" s="36" t="s">
        <v>159</v>
      </c>
      <c r="D76" s="69" t="s">
        <v>72</v>
      </c>
      <c r="E76" s="33">
        <v>5</v>
      </c>
      <c r="F76" s="69" t="s">
        <v>65</v>
      </c>
      <c r="G76" s="33">
        <v>5</v>
      </c>
      <c r="H76" s="76"/>
    </row>
    <row r="77" spans="1:8" ht="96.6" x14ac:dyDescent="0.3">
      <c r="A77" s="80">
        <v>10</v>
      </c>
      <c r="B77" s="69" t="s">
        <v>73</v>
      </c>
      <c r="C77" s="36" t="s">
        <v>152</v>
      </c>
      <c r="D77" s="33" t="s">
        <v>74</v>
      </c>
      <c r="E77" s="33">
        <v>6</v>
      </c>
      <c r="F77" s="69" t="s">
        <v>86</v>
      </c>
      <c r="G77" s="33">
        <v>6</v>
      </c>
      <c r="H77" s="76"/>
    </row>
    <row r="78" spans="1:8" ht="14.4" x14ac:dyDescent="0.3">
      <c r="A78" s="80">
        <v>11</v>
      </c>
      <c r="B78" s="69" t="s">
        <v>76</v>
      </c>
      <c r="C78" s="93" t="s">
        <v>150</v>
      </c>
      <c r="D78" s="33" t="s">
        <v>74</v>
      </c>
      <c r="E78" s="33">
        <v>5</v>
      </c>
      <c r="F78" s="69" t="s">
        <v>78</v>
      </c>
      <c r="G78" s="33">
        <v>5</v>
      </c>
      <c r="H78" s="76"/>
    </row>
    <row r="79" spans="1:8" ht="41.4" x14ac:dyDescent="0.3">
      <c r="A79" s="85">
        <v>12</v>
      </c>
      <c r="B79" s="69" t="s">
        <v>79</v>
      </c>
      <c r="C79" s="36" t="s">
        <v>151</v>
      </c>
      <c r="D79" s="33" t="s">
        <v>74</v>
      </c>
      <c r="E79" s="33">
        <v>4</v>
      </c>
      <c r="F79" s="69" t="s">
        <v>78</v>
      </c>
      <c r="G79" s="33">
        <v>4</v>
      </c>
      <c r="H79" s="76"/>
    </row>
    <row r="80" spans="1:8" ht="14.4" x14ac:dyDescent="0.25">
      <c r="A80" s="85">
        <v>13</v>
      </c>
      <c r="B80" s="33" t="s">
        <v>80</v>
      </c>
      <c r="C80" s="90" t="s">
        <v>153</v>
      </c>
      <c r="D80" s="33" t="s">
        <v>74</v>
      </c>
      <c r="E80" s="33">
        <v>1</v>
      </c>
      <c r="F80" s="33" t="s">
        <v>65</v>
      </c>
      <c r="G80" s="33">
        <v>1</v>
      </c>
      <c r="H80" s="76"/>
    </row>
    <row r="81" spans="1:8" ht="27.6" x14ac:dyDescent="0.3">
      <c r="A81" s="85">
        <v>14</v>
      </c>
      <c r="B81" s="41" t="s">
        <v>87</v>
      </c>
      <c r="C81" s="94" t="s">
        <v>161</v>
      </c>
      <c r="D81" s="41" t="s">
        <v>74</v>
      </c>
      <c r="E81" s="41">
        <v>1</v>
      </c>
      <c r="F81" s="86" t="s">
        <v>65</v>
      </c>
      <c r="G81" s="41">
        <v>1</v>
      </c>
      <c r="H81" s="67"/>
    </row>
    <row r="82" spans="1:8" ht="138" x14ac:dyDescent="0.3">
      <c r="A82" s="85">
        <v>15</v>
      </c>
      <c r="B82" s="4" t="s">
        <v>88</v>
      </c>
      <c r="C82" s="44" t="s">
        <v>162</v>
      </c>
      <c r="D82" s="41" t="s">
        <v>74</v>
      </c>
      <c r="E82" s="67">
        <v>1</v>
      </c>
      <c r="F82" s="33" t="s">
        <v>65</v>
      </c>
      <c r="G82" s="67">
        <v>1</v>
      </c>
      <c r="H82" s="67"/>
    </row>
    <row r="83" spans="1:8" ht="15.75" customHeight="1" x14ac:dyDescent="0.3">
      <c r="A83" s="121" t="s">
        <v>7</v>
      </c>
      <c r="B83" s="122"/>
      <c r="C83" s="122"/>
      <c r="D83" s="122"/>
      <c r="E83" s="122"/>
      <c r="F83" s="122"/>
      <c r="G83" s="122"/>
      <c r="H83" s="122"/>
    </row>
    <row r="84" spans="1:8" ht="55.2" x14ac:dyDescent="0.3">
      <c r="A84" s="4" t="s">
        <v>6</v>
      </c>
      <c r="B84" s="4" t="s">
        <v>5</v>
      </c>
      <c r="C84" s="4" t="s">
        <v>4</v>
      </c>
      <c r="D84" s="4" t="s">
        <v>3</v>
      </c>
      <c r="E84" s="4" t="s">
        <v>2</v>
      </c>
      <c r="F84" s="4" t="s">
        <v>1</v>
      </c>
      <c r="G84" s="4" t="s">
        <v>0</v>
      </c>
      <c r="H84" s="4" t="s">
        <v>10</v>
      </c>
    </row>
    <row r="85" spans="1:8" ht="41.4" x14ac:dyDescent="0.3">
      <c r="A85" s="67">
        <v>1</v>
      </c>
      <c r="B85" s="41" t="s">
        <v>89</v>
      </c>
      <c r="C85" s="95" t="s">
        <v>90</v>
      </c>
      <c r="D85" s="67" t="s">
        <v>91</v>
      </c>
      <c r="E85" s="87">
        <v>1</v>
      </c>
      <c r="F85" s="87" t="s">
        <v>65</v>
      </c>
      <c r="G85" s="88">
        <f>E85</f>
        <v>1</v>
      </c>
      <c r="H85" s="67"/>
    </row>
    <row r="86" spans="1:8" ht="14.4" x14ac:dyDescent="0.3">
      <c r="A86" s="67">
        <v>2</v>
      </c>
      <c r="B86" s="67" t="s">
        <v>92</v>
      </c>
      <c r="C86" s="95" t="s">
        <v>163</v>
      </c>
      <c r="D86" s="67" t="s">
        <v>91</v>
      </c>
      <c r="E86" s="88">
        <v>2</v>
      </c>
      <c r="F86" s="88" t="s">
        <v>65</v>
      </c>
      <c r="G86" s="88">
        <f>E86</f>
        <v>2</v>
      </c>
      <c r="H86" s="67"/>
    </row>
    <row r="87" spans="1:8" ht="27.6" x14ac:dyDescent="0.3">
      <c r="A87" s="67">
        <v>3</v>
      </c>
      <c r="B87" s="67" t="s">
        <v>93</v>
      </c>
      <c r="C87" s="95" t="s">
        <v>164</v>
      </c>
      <c r="D87" s="67" t="s">
        <v>91</v>
      </c>
      <c r="E87" s="88">
        <v>12</v>
      </c>
      <c r="F87" s="88" t="s">
        <v>65</v>
      </c>
      <c r="G87" s="88">
        <v>36</v>
      </c>
      <c r="H87" s="67"/>
    </row>
    <row r="88" spans="1:8" ht="21" x14ac:dyDescent="0.3">
      <c r="A88" s="121" t="s">
        <v>131</v>
      </c>
      <c r="B88" s="122"/>
      <c r="C88" s="122"/>
      <c r="D88" s="122"/>
      <c r="E88" s="122"/>
      <c r="F88" s="122"/>
      <c r="G88" s="122"/>
      <c r="H88" s="122"/>
    </row>
    <row r="89" spans="1:8" ht="15.75" customHeight="1" x14ac:dyDescent="0.3"/>
  </sheetData>
  <mergeCells count="60">
    <mergeCell ref="A65:H65"/>
    <mergeCell ref="A66:H66"/>
    <mergeCell ref="A83:H83"/>
    <mergeCell ref="A88:H88"/>
    <mergeCell ref="A64:H64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55" zoomScaleNormal="55" workbookViewId="0">
      <selection activeCell="A19" sqref="A19:H19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49.664062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 x14ac:dyDescent="0.3">
      <c r="A1" s="137" t="s">
        <v>9</v>
      </c>
      <c r="B1" s="132"/>
      <c r="C1" s="132"/>
      <c r="D1" s="132"/>
      <c r="E1" s="132"/>
      <c r="F1" s="132"/>
      <c r="G1" s="132"/>
      <c r="H1" s="132"/>
    </row>
    <row r="2" spans="1:8" s="13" customFormat="1" ht="21" x14ac:dyDescent="0.4">
      <c r="A2" s="140" t="s">
        <v>33</v>
      </c>
      <c r="B2" s="140"/>
      <c r="C2" s="140"/>
      <c r="D2" s="140"/>
      <c r="E2" s="140"/>
      <c r="F2" s="140"/>
      <c r="G2" s="140"/>
      <c r="H2" s="140"/>
    </row>
    <row r="3" spans="1:8" s="13" customFormat="1" ht="21" x14ac:dyDescent="0.3">
      <c r="A3" s="141" t="str">
        <f>'Информация о Чемпионате'!B4</f>
        <v>Региональный этап</v>
      </c>
      <c r="B3" s="141"/>
      <c r="C3" s="141"/>
      <c r="D3" s="141"/>
      <c r="E3" s="141"/>
      <c r="F3" s="141"/>
      <c r="G3" s="141"/>
      <c r="H3" s="141"/>
    </row>
    <row r="4" spans="1:8" s="13" customFormat="1" ht="21" x14ac:dyDescent="0.4">
      <c r="A4" s="140" t="s">
        <v>34</v>
      </c>
      <c r="B4" s="140"/>
      <c r="C4" s="140"/>
      <c r="D4" s="140"/>
      <c r="E4" s="140"/>
      <c r="F4" s="140"/>
      <c r="G4" s="140"/>
      <c r="H4" s="140"/>
    </row>
    <row r="5" spans="1:8" ht="20.399999999999999" x14ac:dyDescent="0.3">
      <c r="A5" s="138" t="str">
        <f>'Информация о Чемпионате'!B3</f>
        <v>Финансы</v>
      </c>
      <c r="B5" s="138"/>
      <c r="C5" s="138"/>
      <c r="D5" s="138"/>
      <c r="E5" s="138"/>
      <c r="F5" s="138"/>
      <c r="G5" s="138"/>
      <c r="H5" s="138"/>
    </row>
    <row r="6" spans="1:8" x14ac:dyDescent="0.3">
      <c r="A6" s="129" t="s">
        <v>11</v>
      </c>
      <c r="B6" s="139"/>
      <c r="C6" s="139"/>
      <c r="D6" s="139"/>
      <c r="E6" s="139"/>
      <c r="F6" s="139"/>
      <c r="G6" s="139"/>
      <c r="H6" s="139"/>
    </row>
    <row r="7" spans="1:8" ht="15.6" x14ac:dyDescent="0.3">
      <c r="A7" s="129" t="s">
        <v>31</v>
      </c>
      <c r="B7" s="129"/>
      <c r="C7" s="130" t="str">
        <f>'Информация о Чемпионате'!B5</f>
        <v>Ненецкий автономный округ</v>
      </c>
      <c r="D7" s="130"/>
      <c r="E7" s="130"/>
      <c r="F7" s="130"/>
      <c r="G7" s="130"/>
      <c r="H7" s="130"/>
    </row>
    <row r="8" spans="1:8" ht="15.6" x14ac:dyDescent="0.3">
      <c r="A8" s="129" t="s">
        <v>32</v>
      </c>
      <c r="B8" s="129"/>
      <c r="C8" s="129"/>
      <c r="D8" s="130" t="str">
        <f>'Информация о Чемпионате'!B6</f>
        <v>ГБПОУ НАО "Нарьян-Марский социально-гуманитарный колледж им. И.П. Выучейского"</v>
      </c>
      <c r="E8" s="130"/>
      <c r="F8" s="130"/>
      <c r="G8" s="130"/>
      <c r="H8" s="130"/>
    </row>
    <row r="9" spans="1:8" ht="15.6" x14ac:dyDescent="0.3">
      <c r="A9" s="129" t="s">
        <v>28</v>
      </c>
      <c r="B9" s="129"/>
      <c r="C9" s="129" t="str">
        <f>'Информация о Чемпионате'!B7</f>
        <v>Архангельская обл., Ненецкий АО, г. Нарьян-Мар, ул. Выучейского, д. 25</v>
      </c>
      <c r="D9" s="129"/>
      <c r="E9" s="129"/>
      <c r="F9" s="129"/>
      <c r="G9" s="129"/>
      <c r="H9" s="129"/>
    </row>
    <row r="10" spans="1:8" ht="15.6" x14ac:dyDescent="0.3">
      <c r="A10" s="129" t="s">
        <v>30</v>
      </c>
      <c r="B10" s="129"/>
      <c r="C10" s="129" t="str">
        <f>'Информация о Чемпионате'!B9</f>
        <v>Кузьмина Виктория Ивановна</v>
      </c>
      <c r="D10" s="129"/>
      <c r="E10" s="129" t="str">
        <f>'Информация о Чемпионате'!B10</f>
        <v>kvi.kuzmina@yandex.ru</v>
      </c>
      <c r="F10" s="129"/>
      <c r="G10" s="129" t="str">
        <f>'Информация о Чемпионате'!B11</f>
        <v>8 (981) 650-82-10</v>
      </c>
      <c r="H10" s="129"/>
    </row>
    <row r="11" spans="1:8" ht="15.75" customHeight="1" x14ac:dyDescent="0.3">
      <c r="A11" s="129" t="s">
        <v>38</v>
      </c>
      <c r="B11" s="129"/>
      <c r="C11" s="129" t="str">
        <f>'Информация о Чемпионате'!B12</f>
        <v>Тойгузин Данил Алексеевич</v>
      </c>
      <c r="D11" s="129"/>
      <c r="E11" s="129" t="str">
        <f>'Информация о Чемпионате'!B13</f>
        <v>tojguzindanill@gmail.com</v>
      </c>
      <c r="F11" s="129"/>
      <c r="G11" s="129" t="str">
        <f>'Информация о Чемпионате'!B14</f>
        <v>8 (911) 066-30-32</v>
      </c>
      <c r="H11" s="129"/>
    </row>
    <row r="12" spans="1:8" ht="15.75" customHeight="1" x14ac:dyDescent="0.3">
      <c r="A12" s="129" t="s">
        <v>44</v>
      </c>
      <c r="B12" s="129"/>
      <c r="C12" s="129">
        <f>'Информация о Чемпионате'!B17</f>
        <v>15</v>
      </c>
      <c r="D12" s="129"/>
      <c r="E12" s="129"/>
      <c r="F12" s="129"/>
      <c r="G12" s="129"/>
      <c r="H12" s="129"/>
    </row>
    <row r="13" spans="1:8" ht="15.6" x14ac:dyDescent="0.3">
      <c r="A13" s="129" t="s">
        <v>19</v>
      </c>
      <c r="B13" s="129"/>
      <c r="C13" s="129">
        <f>'Информация о Чемпионате'!B15</f>
        <v>12</v>
      </c>
      <c r="D13" s="129"/>
      <c r="E13" s="129"/>
      <c r="F13" s="129"/>
      <c r="G13" s="129"/>
      <c r="H13" s="129"/>
    </row>
    <row r="14" spans="1:8" ht="15.6" x14ac:dyDescent="0.3">
      <c r="A14" s="129" t="s">
        <v>20</v>
      </c>
      <c r="B14" s="129"/>
      <c r="C14" s="129">
        <f>'Информация о Чемпионате'!B16</f>
        <v>12</v>
      </c>
      <c r="D14" s="129"/>
      <c r="E14" s="129"/>
      <c r="F14" s="129"/>
      <c r="G14" s="129"/>
      <c r="H14" s="129"/>
    </row>
    <row r="15" spans="1:8" ht="15.6" x14ac:dyDescent="0.3">
      <c r="A15" s="129" t="s">
        <v>29</v>
      </c>
      <c r="B15" s="129"/>
      <c r="C15" s="129" t="str">
        <f>'Информация о Чемпионате'!B8</f>
        <v>03.03.2025-07.03.2025</v>
      </c>
      <c r="D15" s="129"/>
      <c r="E15" s="129"/>
      <c r="F15" s="129"/>
      <c r="G15" s="129"/>
      <c r="H15" s="129"/>
    </row>
    <row r="16" spans="1:8" ht="21.6" thickBot="1" x14ac:dyDescent="0.35">
      <c r="A16" s="142" t="s">
        <v>39</v>
      </c>
      <c r="B16" s="143"/>
      <c r="C16" s="143"/>
      <c r="D16" s="143"/>
      <c r="E16" s="143"/>
      <c r="F16" s="143"/>
      <c r="G16" s="143"/>
      <c r="H16" s="143"/>
    </row>
    <row r="17" spans="1:8" x14ac:dyDescent="0.3">
      <c r="A17" s="134" t="s">
        <v>8</v>
      </c>
      <c r="B17" s="135"/>
      <c r="C17" s="135"/>
      <c r="D17" s="135"/>
      <c r="E17" s="135"/>
      <c r="F17" s="135"/>
      <c r="G17" s="135"/>
      <c r="H17" s="136"/>
    </row>
    <row r="18" spans="1:8" ht="15" customHeight="1" x14ac:dyDescent="0.3">
      <c r="A18" s="131" t="s">
        <v>174</v>
      </c>
      <c r="B18" s="132"/>
      <c r="C18" s="132"/>
      <c r="D18" s="132"/>
      <c r="E18" s="132"/>
      <c r="F18" s="132"/>
      <c r="G18" s="132"/>
      <c r="H18" s="133"/>
    </row>
    <row r="19" spans="1:8" ht="15" customHeight="1" x14ac:dyDescent="0.3">
      <c r="A19" s="131" t="s">
        <v>48</v>
      </c>
      <c r="B19" s="132"/>
      <c r="C19" s="132"/>
      <c r="D19" s="132"/>
      <c r="E19" s="132"/>
      <c r="F19" s="132"/>
      <c r="G19" s="132"/>
      <c r="H19" s="133"/>
    </row>
    <row r="20" spans="1:8" ht="15" customHeight="1" x14ac:dyDescent="0.3">
      <c r="A20" s="131" t="s">
        <v>49</v>
      </c>
      <c r="B20" s="132"/>
      <c r="C20" s="132"/>
      <c r="D20" s="132"/>
      <c r="E20" s="132"/>
      <c r="F20" s="132"/>
      <c r="G20" s="132"/>
      <c r="H20" s="133"/>
    </row>
    <row r="21" spans="1:8" ht="15" customHeight="1" x14ac:dyDescent="0.3">
      <c r="A21" s="131" t="s">
        <v>50</v>
      </c>
      <c r="B21" s="132"/>
      <c r="C21" s="132"/>
      <c r="D21" s="132"/>
      <c r="E21" s="132"/>
      <c r="F21" s="132"/>
      <c r="G21" s="132"/>
      <c r="H21" s="133"/>
    </row>
    <row r="22" spans="1:8" ht="15" customHeight="1" x14ac:dyDescent="0.3">
      <c r="A22" s="131" t="s">
        <v>42</v>
      </c>
      <c r="B22" s="132"/>
      <c r="C22" s="132"/>
      <c r="D22" s="132"/>
      <c r="E22" s="132"/>
      <c r="F22" s="132"/>
      <c r="G22" s="132"/>
      <c r="H22" s="133"/>
    </row>
    <row r="23" spans="1:8" ht="15" customHeight="1" x14ac:dyDescent="0.3">
      <c r="A23" s="131" t="s">
        <v>51</v>
      </c>
      <c r="B23" s="132"/>
      <c r="C23" s="132"/>
      <c r="D23" s="132"/>
      <c r="E23" s="132"/>
      <c r="F23" s="132"/>
      <c r="G23" s="132"/>
      <c r="H23" s="133"/>
    </row>
    <row r="24" spans="1:8" ht="15" customHeight="1" x14ac:dyDescent="0.3">
      <c r="A24" s="144" t="s">
        <v>52</v>
      </c>
      <c r="B24" s="145"/>
      <c r="C24" s="145"/>
      <c r="D24" s="145"/>
      <c r="E24" s="145"/>
      <c r="F24" s="145"/>
      <c r="G24" s="145"/>
      <c r="H24" s="146"/>
    </row>
    <row r="25" spans="1:8" ht="15.75" customHeight="1" thickBot="1" x14ac:dyDescent="0.35">
      <c r="A25" s="147" t="s">
        <v>53</v>
      </c>
      <c r="B25" s="148"/>
      <c r="C25" s="148"/>
      <c r="D25" s="148"/>
      <c r="E25" s="148"/>
      <c r="F25" s="148"/>
      <c r="G25" s="148"/>
      <c r="H25" s="149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41.4" x14ac:dyDescent="0.3">
      <c r="A27" s="6">
        <v>1</v>
      </c>
      <c r="B27" s="31" t="s">
        <v>173</v>
      </c>
      <c r="C27" s="69" t="s">
        <v>140</v>
      </c>
      <c r="D27" s="37" t="s">
        <v>58</v>
      </c>
      <c r="E27" s="9">
        <v>1</v>
      </c>
      <c r="F27" s="48" t="s">
        <v>59</v>
      </c>
      <c r="G27" s="49">
        <v>12</v>
      </c>
      <c r="H27" s="47"/>
    </row>
    <row r="28" spans="1:8" ht="138" x14ac:dyDescent="0.3">
      <c r="A28" s="6">
        <v>2</v>
      </c>
      <c r="B28" s="31" t="s">
        <v>60</v>
      </c>
      <c r="C28" s="4" t="s">
        <v>141</v>
      </c>
      <c r="D28" s="37" t="s">
        <v>58</v>
      </c>
      <c r="E28" s="9">
        <v>1</v>
      </c>
      <c r="F28" s="9" t="s">
        <v>59</v>
      </c>
      <c r="G28" s="50">
        <v>12</v>
      </c>
      <c r="H28" s="51"/>
    </row>
    <row r="29" spans="1:8" x14ac:dyDescent="0.3">
      <c r="A29" s="6">
        <v>3</v>
      </c>
      <c r="B29" s="31" t="s">
        <v>62</v>
      </c>
      <c r="C29" s="91" t="s">
        <v>157</v>
      </c>
      <c r="D29" s="37" t="s">
        <v>58</v>
      </c>
      <c r="E29" s="9">
        <v>1</v>
      </c>
      <c r="F29" s="9" t="s">
        <v>59</v>
      </c>
      <c r="G29" s="50">
        <v>12</v>
      </c>
      <c r="H29" s="47"/>
    </row>
    <row r="30" spans="1:8" x14ac:dyDescent="0.3">
      <c r="A30" s="6">
        <v>4</v>
      </c>
      <c r="B30" s="31" t="s">
        <v>94</v>
      </c>
      <c r="C30" s="92" t="s">
        <v>143</v>
      </c>
      <c r="D30" s="52" t="s">
        <v>58</v>
      </c>
      <c r="E30" s="9">
        <v>1</v>
      </c>
      <c r="F30" s="9" t="s">
        <v>59</v>
      </c>
      <c r="G30" s="53">
        <v>12</v>
      </c>
      <c r="H30" s="54"/>
    </row>
    <row r="31" spans="1:8" ht="27.6" x14ac:dyDescent="0.3">
      <c r="A31" s="6">
        <v>5</v>
      </c>
      <c r="B31" s="31" t="s">
        <v>66</v>
      </c>
      <c r="C31" s="10" t="s">
        <v>158</v>
      </c>
      <c r="D31" s="37" t="s">
        <v>67</v>
      </c>
      <c r="E31" s="9">
        <v>1</v>
      </c>
      <c r="F31" s="9" t="s">
        <v>59</v>
      </c>
      <c r="G31" s="53">
        <v>12</v>
      </c>
      <c r="H31" s="2" t="s">
        <v>68</v>
      </c>
    </row>
    <row r="32" spans="1:8" ht="27.6" x14ac:dyDescent="0.3">
      <c r="A32" s="6">
        <v>6</v>
      </c>
      <c r="B32" s="31" t="s">
        <v>69</v>
      </c>
      <c r="C32" s="11" t="s">
        <v>165</v>
      </c>
      <c r="D32" s="37" t="s">
        <v>67</v>
      </c>
      <c r="E32" s="9">
        <v>1</v>
      </c>
      <c r="F32" s="9" t="s">
        <v>59</v>
      </c>
      <c r="G32" s="53">
        <v>12</v>
      </c>
      <c r="H32" s="2" t="s">
        <v>68</v>
      </c>
    </row>
    <row r="33" spans="1:8" ht="27.6" x14ac:dyDescent="0.3">
      <c r="A33" s="6">
        <v>7</v>
      </c>
      <c r="B33" s="31" t="s">
        <v>70</v>
      </c>
      <c r="C33" s="93" t="s">
        <v>147</v>
      </c>
      <c r="D33" s="37" t="s">
        <v>67</v>
      </c>
      <c r="E33" s="9">
        <v>1</v>
      </c>
      <c r="F33" s="9" t="s">
        <v>59</v>
      </c>
      <c r="G33" s="53">
        <v>12</v>
      </c>
      <c r="H33" s="2" t="s">
        <v>68</v>
      </c>
    </row>
    <row r="34" spans="1:8" ht="41.4" x14ac:dyDescent="0.3">
      <c r="A34" s="6">
        <v>8</v>
      </c>
      <c r="B34" s="36" t="s">
        <v>73</v>
      </c>
      <c r="C34" s="36" t="s">
        <v>151</v>
      </c>
      <c r="D34" s="32" t="s">
        <v>74</v>
      </c>
      <c r="E34" s="9">
        <v>1</v>
      </c>
      <c r="F34" s="9" t="s">
        <v>59</v>
      </c>
      <c r="G34" s="53">
        <v>12</v>
      </c>
      <c r="H34" s="47"/>
    </row>
    <row r="35" spans="1:8" ht="110.4" x14ac:dyDescent="0.3">
      <c r="A35" s="6">
        <v>9</v>
      </c>
      <c r="B35" s="36" t="s">
        <v>76</v>
      </c>
      <c r="C35" s="36" t="s">
        <v>152</v>
      </c>
      <c r="D35" s="55" t="s">
        <v>74</v>
      </c>
      <c r="E35" s="9">
        <v>1</v>
      </c>
      <c r="F35" s="9" t="s">
        <v>59</v>
      </c>
      <c r="G35" s="53">
        <v>12</v>
      </c>
      <c r="H35" s="47"/>
    </row>
    <row r="36" spans="1:8" ht="27.6" x14ac:dyDescent="0.3">
      <c r="A36" s="6">
        <v>10</v>
      </c>
      <c r="B36" s="36" t="s">
        <v>80</v>
      </c>
      <c r="C36" s="90" t="s">
        <v>153</v>
      </c>
      <c r="D36" s="43" t="s">
        <v>74</v>
      </c>
      <c r="E36" s="9" t="s">
        <v>95</v>
      </c>
      <c r="F36" s="9" t="s">
        <v>65</v>
      </c>
      <c r="G36" s="53">
        <v>1</v>
      </c>
      <c r="H36" s="47"/>
    </row>
    <row r="37" spans="1:8" ht="21" x14ac:dyDescent="0.3">
      <c r="A37" s="142" t="s">
        <v>7</v>
      </c>
      <c r="B37" s="143"/>
      <c r="C37" s="143"/>
      <c r="D37" s="143"/>
      <c r="E37" s="139"/>
      <c r="F37" s="139"/>
      <c r="G37" s="143"/>
      <c r="H37" s="143"/>
    </row>
    <row r="38" spans="1:8" ht="55.2" x14ac:dyDescent="0.3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10</v>
      </c>
    </row>
    <row r="39" spans="1:8" ht="41.4" x14ac:dyDescent="0.3">
      <c r="A39" s="42">
        <v>1</v>
      </c>
      <c r="B39" s="41" t="s">
        <v>89</v>
      </c>
      <c r="C39" s="95" t="s">
        <v>90</v>
      </c>
      <c r="D39" s="2" t="s">
        <v>91</v>
      </c>
      <c r="E39" s="45">
        <v>1</v>
      </c>
      <c r="F39" s="45" t="s">
        <v>65</v>
      </c>
      <c r="G39" s="46">
        <f>E39</f>
        <v>1</v>
      </c>
      <c r="H39" s="47"/>
    </row>
    <row r="40" spans="1:8" x14ac:dyDescent="0.3">
      <c r="A40" s="2">
        <v>2</v>
      </c>
      <c r="B40" s="67" t="s">
        <v>92</v>
      </c>
      <c r="C40" s="95" t="s">
        <v>163</v>
      </c>
      <c r="D40" s="2" t="s">
        <v>91</v>
      </c>
      <c r="E40" s="46">
        <v>1</v>
      </c>
      <c r="F40" s="46" t="s">
        <v>65</v>
      </c>
      <c r="G40" s="46">
        <f>E40</f>
        <v>1</v>
      </c>
      <c r="H40" s="47"/>
    </row>
    <row r="41" spans="1:8" ht="27.6" x14ac:dyDescent="0.3">
      <c r="A41" s="2">
        <v>3</v>
      </c>
      <c r="B41" s="67" t="s">
        <v>93</v>
      </c>
      <c r="C41" s="95" t="s">
        <v>166</v>
      </c>
      <c r="D41" s="2" t="s">
        <v>91</v>
      </c>
      <c r="E41" s="46">
        <v>12</v>
      </c>
      <c r="F41" s="46" t="s">
        <v>65</v>
      </c>
      <c r="G41" s="46">
        <v>36</v>
      </c>
      <c r="H41" s="47"/>
    </row>
  </sheetData>
  <mergeCells count="39">
    <mergeCell ref="A37:H3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B1" zoomScale="55" zoomScaleNormal="55" workbookViewId="0">
      <selection activeCell="E37" sqref="E37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49.6640625" style="14" customWidth="1"/>
    <col min="4" max="4" width="22" style="14" customWidth="1"/>
    <col min="5" max="5" width="15.44140625" style="14" customWidth="1"/>
    <col min="6" max="6" width="23.441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 x14ac:dyDescent="0.3">
      <c r="A1" s="137" t="s">
        <v>9</v>
      </c>
      <c r="B1" s="132"/>
      <c r="C1" s="132"/>
      <c r="D1" s="132"/>
      <c r="E1" s="132"/>
      <c r="F1" s="132"/>
      <c r="G1" s="132"/>
      <c r="H1" s="132"/>
    </row>
    <row r="2" spans="1:8" s="13" customFormat="1" ht="21" x14ac:dyDescent="0.4">
      <c r="A2" s="140" t="s">
        <v>33</v>
      </c>
      <c r="B2" s="140"/>
      <c r="C2" s="140"/>
      <c r="D2" s="140"/>
      <c r="E2" s="140"/>
      <c r="F2" s="140"/>
      <c r="G2" s="140"/>
      <c r="H2" s="140"/>
    </row>
    <row r="3" spans="1:8" s="13" customFormat="1" ht="21" x14ac:dyDescent="0.3">
      <c r="A3" s="141" t="str">
        <f>'Информация о Чемпионате'!B4</f>
        <v>Региональный этап</v>
      </c>
      <c r="B3" s="141"/>
      <c r="C3" s="141"/>
      <c r="D3" s="141"/>
      <c r="E3" s="141"/>
      <c r="F3" s="141"/>
      <c r="G3" s="141"/>
      <c r="H3" s="141"/>
    </row>
    <row r="4" spans="1:8" s="13" customFormat="1" ht="21" x14ac:dyDescent="0.4">
      <c r="A4" s="140" t="s">
        <v>34</v>
      </c>
      <c r="B4" s="140"/>
      <c r="C4" s="140"/>
      <c r="D4" s="140"/>
      <c r="E4" s="140"/>
      <c r="F4" s="140"/>
      <c r="G4" s="140"/>
      <c r="H4" s="140"/>
    </row>
    <row r="5" spans="1:8" ht="20.399999999999999" x14ac:dyDescent="0.3">
      <c r="A5" s="138" t="str">
        <f>'Информация о Чемпионате'!B3</f>
        <v>Финансы</v>
      </c>
      <c r="B5" s="138"/>
      <c r="C5" s="138"/>
      <c r="D5" s="138"/>
      <c r="E5" s="138"/>
      <c r="F5" s="138"/>
      <c r="G5" s="138"/>
      <c r="H5" s="138"/>
    </row>
    <row r="6" spans="1:8" x14ac:dyDescent="0.3">
      <c r="A6" s="129" t="s">
        <v>11</v>
      </c>
      <c r="B6" s="139"/>
      <c r="C6" s="139"/>
      <c r="D6" s="139"/>
      <c r="E6" s="139"/>
      <c r="F6" s="139"/>
      <c r="G6" s="139"/>
      <c r="H6" s="139"/>
    </row>
    <row r="7" spans="1:8" ht="15.6" x14ac:dyDescent="0.3">
      <c r="A7" s="129" t="s">
        <v>31</v>
      </c>
      <c r="B7" s="129"/>
      <c r="C7" s="130" t="str">
        <f>'Информация о Чемпионате'!B5</f>
        <v>Ненецкий автономный округ</v>
      </c>
      <c r="D7" s="130"/>
      <c r="E7" s="130"/>
      <c r="F7" s="130"/>
      <c r="G7" s="130"/>
      <c r="H7" s="130"/>
    </row>
    <row r="8" spans="1:8" ht="15.6" x14ac:dyDescent="0.3">
      <c r="A8" s="129" t="s">
        <v>32</v>
      </c>
      <c r="B8" s="129"/>
      <c r="C8" s="129"/>
      <c r="D8" s="130" t="str">
        <f>'Информация о Чемпионате'!B6</f>
        <v>ГБПОУ НАО "Нарьян-Марский социально-гуманитарный колледж им. И.П. Выучейского"</v>
      </c>
      <c r="E8" s="130"/>
      <c r="F8" s="130"/>
      <c r="G8" s="130"/>
      <c r="H8" s="130"/>
    </row>
    <row r="9" spans="1:8" ht="15.6" x14ac:dyDescent="0.3">
      <c r="A9" s="129" t="s">
        <v>28</v>
      </c>
      <c r="B9" s="129"/>
      <c r="C9" s="129" t="str">
        <f>'Информация о Чемпионате'!B7</f>
        <v>Архангельская обл., Ненецкий АО, г. Нарьян-Мар, ул. Выучейского, д. 25</v>
      </c>
      <c r="D9" s="129"/>
      <c r="E9" s="129"/>
      <c r="F9" s="129"/>
      <c r="G9" s="129"/>
      <c r="H9" s="129"/>
    </row>
    <row r="10" spans="1:8" ht="15.6" x14ac:dyDescent="0.3">
      <c r="A10" s="129" t="s">
        <v>30</v>
      </c>
      <c r="B10" s="129"/>
      <c r="C10" s="129" t="str">
        <f>'Информация о Чемпионате'!B9</f>
        <v>Кузьмина Виктория Ивановна</v>
      </c>
      <c r="D10" s="129"/>
      <c r="E10" s="129" t="str">
        <f>'Информация о Чемпионате'!B10</f>
        <v>kvi.kuzmina@yandex.ru</v>
      </c>
      <c r="F10" s="129"/>
      <c r="G10" s="129" t="str">
        <f>'Информация о Чемпионате'!B11</f>
        <v>8 (981) 650-82-10</v>
      </c>
      <c r="H10" s="129"/>
    </row>
    <row r="11" spans="1:8" ht="15.75" customHeight="1" x14ac:dyDescent="0.3">
      <c r="A11" s="129" t="s">
        <v>38</v>
      </c>
      <c r="B11" s="129"/>
      <c r="C11" s="129" t="str">
        <f>'Информация о Чемпионате'!B12</f>
        <v>Тойгузин Данил Алексеевич</v>
      </c>
      <c r="D11" s="129"/>
      <c r="E11" s="129" t="str">
        <f>'Информация о Чемпионате'!B13</f>
        <v>tojguzindanill@gmail.com</v>
      </c>
      <c r="F11" s="129"/>
      <c r="G11" s="129" t="str">
        <f>'Информация о Чемпионате'!B14</f>
        <v>8 (911) 066-30-32</v>
      </c>
      <c r="H11" s="129"/>
    </row>
    <row r="12" spans="1:8" ht="15.75" customHeight="1" x14ac:dyDescent="0.3">
      <c r="A12" s="129" t="s">
        <v>44</v>
      </c>
      <c r="B12" s="129"/>
      <c r="C12" s="129">
        <f>'Информация о Чемпионате'!B17</f>
        <v>15</v>
      </c>
      <c r="D12" s="129"/>
      <c r="E12" s="129"/>
      <c r="F12" s="129"/>
      <c r="G12" s="129"/>
      <c r="H12" s="129"/>
    </row>
    <row r="13" spans="1:8" ht="15.6" x14ac:dyDescent="0.3">
      <c r="A13" s="129" t="s">
        <v>19</v>
      </c>
      <c r="B13" s="129"/>
      <c r="C13" s="129">
        <f>'Информация о Чемпионате'!B15</f>
        <v>12</v>
      </c>
      <c r="D13" s="129"/>
      <c r="E13" s="129"/>
      <c r="F13" s="129"/>
      <c r="G13" s="129"/>
      <c r="H13" s="129"/>
    </row>
    <row r="14" spans="1:8" ht="15.6" x14ac:dyDescent="0.3">
      <c r="A14" s="129" t="s">
        <v>20</v>
      </c>
      <c r="B14" s="129"/>
      <c r="C14" s="129">
        <f>'Информация о Чемпионате'!B16</f>
        <v>12</v>
      </c>
      <c r="D14" s="129"/>
      <c r="E14" s="129"/>
      <c r="F14" s="129"/>
      <c r="G14" s="129"/>
      <c r="H14" s="129"/>
    </row>
    <row r="15" spans="1:8" ht="15.6" x14ac:dyDescent="0.3">
      <c r="A15" s="129" t="s">
        <v>29</v>
      </c>
      <c r="B15" s="129"/>
      <c r="C15" s="129" t="str">
        <f>'Информация о Чемпионате'!B8</f>
        <v>03.03.2025-07.03.2025</v>
      </c>
      <c r="D15" s="129"/>
      <c r="E15" s="129"/>
      <c r="F15" s="129"/>
      <c r="G15" s="129"/>
      <c r="H15" s="129"/>
    </row>
    <row r="16" spans="1:8" ht="21" x14ac:dyDescent="0.3">
      <c r="A16" s="142" t="s">
        <v>12</v>
      </c>
      <c r="B16" s="143"/>
      <c r="C16" s="143"/>
      <c r="D16" s="143"/>
      <c r="E16" s="143"/>
      <c r="F16" s="143"/>
      <c r="G16" s="143"/>
      <c r="H16" s="143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3">
      <c r="A18" s="26">
        <v>1</v>
      </c>
      <c r="B18" s="4" t="s">
        <v>96</v>
      </c>
      <c r="C18" s="95" t="s">
        <v>97</v>
      </c>
      <c r="D18" s="9" t="s">
        <v>98</v>
      </c>
      <c r="E18" s="9">
        <v>1</v>
      </c>
      <c r="F18" s="9" t="s">
        <v>99</v>
      </c>
      <c r="G18" s="9">
        <v>5</v>
      </c>
      <c r="H18" s="38"/>
    </row>
    <row r="19" spans="1:8" x14ac:dyDescent="0.3">
      <c r="A19" s="26">
        <v>2</v>
      </c>
      <c r="B19" s="4" t="s">
        <v>100</v>
      </c>
      <c r="C19" s="95" t="s">
        <v>101</v>
      </c>
      <c r="D19" s="9" t="s">
        <v>98</v>
      </c>
      <c r="E19" s="9">
        <v>10</v>
      </c>
      <c r="F19" s="9" t="s">
        <v>99</v>
      </c>
      <c r="G19" s="9">
        <v>120</v>
      </c>
      <c r="H19" s="38"/>
    </row>
    <row r="20" spans="1:8" ht="21" x14ac:dyDescent="0.4">
      <c r="A20" s="150" t="s">
        <v>13</v>
      </c>
      <c r="B20" s="151"/>
      <c r="C20" s="151"/>
      <c r="D20" s="151"/>
      <c r="E20" s="151"/>
      <c r="F20" s="151"/>
      <c r="G20" s="151"/>
      <c r="H20" s="152"/>
    </row>
    <row r="21" spans="1:8" ht="55.2" x14ac:dyDescent="0.3">
      <c r="A21" s="2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10</v>
      </c>
    </row>
    <row r="22" spans="1:8" s="12" customFormat="1" x14ac:dyDescent="0.3">
      <c r="A22" s="24">
        <v>1</v>
      </c>
      <c r="B22" s="56" t="s">
        <v>102</v>
      </c>
      <c r="C22" s="15" t="s">
        <v>103</v>
      </c>
      <c r="D22" s="46" t="s">
        <v>98</v>
      </c>
      <c r="E22" s="35">
        <v>1</v>
      </c>
      <c r="F22" s="57" t="s">
        <v>65</v>
      </c>
      <c r="G22" s="35">
        <v>1</v>
      </c>
      <c r="H22" s="58"/>
    </row>
    <row r="23" spans="1:8" s="12" customFormat="1" x14ac:dyDescent="0.3">
      <c r="A23" s="24">
        <v>2</v>
      </c>
      <c r="B23" s="56" t="s">
        <v>104</v>
      </c>
      <c r="C23" s="15" t="s">
        <v>167</v>
      </c>
      <c r="D23" s="46" t="s">
        <v>98</v>
      </c>
      <c r="E23" s="35">
        <v>5</v>
      </c>
      <c r="F23" s="57" t="s">
        <v>105</v>
      </c>
      <c r="G23" s="35">
        <v>5</v>
      </c>
      <c r="H23" s="58"/>
    </row>
    <row r="24" spans="1:8" s="12" customFormat="1" x14ac:dyDescent="0.3">
      <c r="A24" s="24">
        <v>3</v>
      </c>
      <c r="B24" s="56" t="s">
        <v>96</v>
      </c>
      <c r="C24" s="15" t="s">
        <v>97</v>
      </c>
      <c r="D24" s="46" t="s">
        <v>98</v>
      </c>
      <c r="E24" s="35">
        <v>20</v>
      </c>
      <c r="F24" s="57" t="s">
        <v>65</v>
      </c>
      <c r="G24" s="35">
        <v>20</v>
      </c>
      <c r="H24" s="58"/>
    </row>
    <row r="25" spans="1:8" s="12" customFormat="1" x14ac:dyDescent="0.3">
      <c r="A25" s="24">
        <v>4</v>
      </c>
      <c r="B25" s="56" t="s">
        <v>106</v>
      </c>
      <c r="C25" s="15" t="s">
        <v>107</v>
      </c>
      <c r="D25" s="46" t="s">
        <v>98</v>
      </c>
      <c r="E25" s="35">
        <v>1</v>
      </c>
      <c r="F25" s="57" t="s">
        <v>65</v>
      </c>
      <c r="G25" s="35">
        <v>1</v>
      </c>
      <c r="H25" s="58"/>
    </row>
    <row r="26" spans="1:8" s="12" customFormat="1" x14ac:dyDescent="0.3">
      <c r="A26" s="24">
        <v>5</v>
      </c>
      <c r="B26" s="56" t="s">
        <v>108</v>
      </c>
      <c r="C26" s="15" t="s">
        <v>109</v>
      </c>
      <c r="D26" s="46" t="s">
        <v>98</v>
      </c>
      <c r="E26" s="35">
        <v>2</v>
      </c>
      <c r="F26" s="57" t="s">
        <v>110</v>
      </c>
      <c r="G26" s="35">
        <v>2</v>
      </c>
      <c r="H26" s="58"/>
    </row>
    <row r="27" spans="1:8" s="12" customFormat="1" x14ac:dyDescent="0.3">
      <c r="A27" s="24">
        <v>6</v>
      </c>
      <c r="B27" s="56" t="s">
        <v>111</v>
      </c>
      <c r="C27" s="59" t="s">
        <v>112</v>
      </c>
      <c r="D27" s="46" t="s">
        <v>98</v>
      </c>
      <c r="E27" s="35">
        <v>1</v>
      </c>
      <c r="F27" s="57" t="s">
        <v>65</v>
      </c>
      <c r="G27" s="35">
        <v>1</v>
      </c>
      <c r="H27" s="58"/>
    </row>
    <row r="28" spans="1:8" s="12" customFormat="1" x14ac:dyDescent="0.3">
      <c r="A28" s="24">
        <v>7</v>
      </c>
      <c r="B28" s="56" t="s">
        <v>113</v>
      </c>
      <c r="C28" s="15" t="s">
        <v>114</v>
      </c>
      <c r="D28" s="46" t="s">
        <v>98</v>
      </c>
      <c r="E28" s="35">
        <v>1</v>
      </c>
      <c r="F28" s="57" t="s">
        <v>110</v>
      </c>
      <c r="G28" s="35">
        <v>1</v>
      </c>
      <c r="H28" s="58"/>
    </row>
    <row r="29" spans="1:8" s="12" customFormat="1" x14ac:dyDescent="0.3">
      <c r="A29" s="24">
        <v>8</v>
      </c>
      <c r="B29" s="56" t="s">
        <v>115</v>
      </c>
      <c r="C29" s="15" t="s">
        <v>103</v>
      </c>
      <c r="D29" s="46" t="s">
        <v>98</v>
      </c>
      <c r="E29" s="35">
        <v>200</v>
      </c>
      <c r="F29" s="57" t="s">
        <v>65</v>
      </c>
      <c r="G29" s="35">
        <v>200</v>
      </c>
      <c r="H29" s="58"/>
    </row>
    <row r="30" spans="1:8" s="12" customFormat="1" x14ac:dyDescent="0.3">
      <c r="A30" s="24">
        <v>9</v>
      </c>
      <c r="B30" s="56" t="s">
        <v>116</v>
      </c>
      <c r="C30" s="15" t="s">
        <v>117</v>
      </c>
      <c r="D30" s="46" t="s">
        <v>98</v>
      </c>
      <c r="E30" s="35">
        <v>1</v>
      </c>
      <c r="F30" s="57" t="s">
        <v>65</v>
      </c>
      <c r="G30" s="35">
        <v>1</v>
      </c>
      <c r="H30" s="58"/>
    </row>
    <row r="31" spans="1:8" s="12" customFormat="1" x14ac:dyDescent="0.3">
      <c r="A31" s="24">
        <v>10</v>
      </c>
      <c r="B31" s="56" t="s">
        <v>118</v>
      </c>
      <c r="C31" s="15" t="s">
        <v>168</v>
      </c>
      <c r="D31" s="46" t="s">
        <v>98</v>
      </c>
      <c r="E31" s="35">
        <v>1</v>
      </c>
      <c r="F31" s="57" t="s">
        <v>110</v>
      </c>
      <c r="G31" s="35">
        <v>1</v>
      </c>
      <c r="H31" s="58"/>
    </row>
    <row r="32" spans="1:8" s="12" customFormat="1" x14ac:dyDescent="0.3">
      <c r="A32" s="24">
        <v>11</v>
      </c>
      <c r="B32" s="56" t="s">
        <v>119</v>
      </c>
      <c r="C32" s="59" t="s">
        <v>120</v>
      </c>
      <c r="D32" s="46" t="s">
        <v>98</v>
      </c>
      <c r="E32" s="35">
        <v>1</v>
      </c>
      <c r="F32" s="57" t="s">
        <v>65</v>
      </c>
      <c r="G32" s="35">
        <v>1</v>
      </c>
      <c r="H32" s="58"/>
    </row>
    <row r="33" spans="1:8" s="12" customFormat="1" x14ac:dyDescent="0.3">
      <c r="A33" s="24">
        <v>12</v>
      </c>
      <c r="B33" s="60" t="s">
        <v>121</v>
      </c>
      <c r="C33" s="59" t="s">
        <v>122</v>
      </c>
      <c r="D33" s="46" t="s">
        <v>98</v>
      </c>
      <c r="E33" s="35">
        <v>10</v>
      </c>
      <c r="F33" s="57" t="s">
        <v>123</v>
      </c>
      <c r="G33" s="35">
        <v>10</v>
      </c>
      <c r="H33" s="58"/>
    </row>
    <row r="34" spans="1:8" s="12" customFormat="1" ht="39.6" x14ac:dyDescent="0.3">
      <c r="A34" s="24">
        <v>13</v>
      </c>
      <c r="B34" s="61" t="s">
        <v>124</v>
      </c>
      <c r="C34" s="15" t="s">
        <v>125</v>
      </c>
      <c r="D34" s="46" t="s">
        <v>98</v>
      </c>
      <c r="E34" s="35">
        <v>3</v>
      </c>
      <c r="F34" s="57" t="s">
        <v>65</v>
      </c>
      <c r="G34" s="35">
        <v>3</v>
      </c>
      <c r="H34" s="58"/>
    </row>
    <row r="35" spans="1:8" ht="21" x14ac:dyDescent="0.3">
      <c r="A35" s="142" t="s">
        <v>7</v>
      </c>
      <c r="B35" s="143"/>
      <c r="C35" s="143"/>
      <c r="D35" s="139"/>
      <c r="E35" s="139"/>
      <c r="F35" s="139"/>
      <c r="G35" s="139"/>
      <c r="H35" s="143"/>
    </row>
    <row r="36" spans="1:8" ht="55.2" x14ac:dyDescent="0.3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10</v>
      </c>
    </row>
    <row r="37" spans="1:8" ht="27.6" x14ac:dyDescent="0.3">
      <c r="A37" s="27">
        <v>1</v>
      </c>
      <c r="B37" s="7" t="s">
        <v>126</v>
      </c>
      <c r="C37" s="95" t="s">
        <v>166</v>
      </c>
      <c r="D37" s="3" t="s">
        <v>91</v>
      </c>
      <c r="E37" s="6">
        <v>12</v>
      </c>
      <c r="F37" s="6" t="s">
        <v>65</v>
      </c>
      <c r="G37" s="3">
        <v>36</v>
      </c>
      <c r="H37" s="3"/>
    </row>
    <row r="38" spans="1:8" x14ac:dyDescent="0.3">
      <c r="A38" s="25">
        <v>2</v>
      </c>
      <c r="B38" s="41" t="s">
        <v>127</v>
      </c>
      <c r="C38" s="62" t="s">
        <v>128</v>
      </c>
      <c r="D38" s="2" t="s">
        <v>91</v>
      </c>
      <c r="E38" s="42">
        <v>100</v>
      </c>
      <c r="F38" s="42" t="s">
        <v>65</v>
      </c>
      <c r="G38" s="2">
        <v>100</v>
      </c>
      <c r="H38" s="47"/>
    </row>
    <row r="39" spans="1:8" ht="27.6" x14ac:dyDescent="0.3">
      <c r="A39" s="25">
        <v>3</v>
      </c>
      <c r="B39" s="63" t="s">
        <v>129</v>
      </c>
      <c r="C39" s="64" t="s">
        <v>169</v>
      </c>
      <c r="D39" s="65" t="s">
        <v>91</v>
      </c>
      <c r="E39" s="65">
        <v>1</v>
      </c>
      <c r="F39" s="65" t="s">
        <v>65</v>
      </c>
      <c r="G39" s="65">
        <v>1</v>
      </c>
      <c r="H39" s="66"/>
    </row>
  </sheetData>
  <mergeCells count="31">
    <mergeCell ref="A35:H35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L24" sqref="L24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54" t="s">
        <v>9</v>
      </c>
      <c r="B1" s="155"/>
      <c r="C1" s="155"/>
      <c r="D1" s="155"/>
      <c r="E1" s="155"/>
      <c r="F1" s="155"/>
      <c r="G1" s="155"/>
    </row>
    <row r="2" spans="1:8" s="13" customFormat="1" ht="21" x14ac:dyDescent="0.4">
      <c r="A2" s="140" t="s">
        <v>33</v>
      </c>
      <c r="B2" s="140"/>
      <c r="C2" s="140"/>
      <c r="D2" s="140"/>
      <c r="E2" s="140"/>
      <c r="F2" s="140"/>
      <c r="G2" s="140"/>
      <c r="H2" s="21"/>
    </row>
    <row r="3" spans="1:8" s="13" customFormat="1" ht="21" x14ac:dyDescent="0.3">
      <c r="A3" s="141" t="str">
        <f>'Информация о Чемпионате'!B4</f>
        <v>Региональный этап</v>
      </c>
      <c r="B3" s="141"/>
      <c r="C3" s="141"/>
      <c r="D3" s="141"/>
      <c r="E3" s="141"/>
      <c r="F3" s="141"/>
      <c r="G3" s="141"/>
      <c r="H3" s="22"/>
    </row>
    <row r="4" spans="1:8" s="13" customFormat="1" ht="21" x14ac:dyDescent="0.4">
      <c r="A4" s="140" t="s">
        <v>34</v>
      </c>
      <c r="B4" s="140"/>
      <c r="C4" s="140"/>
      <c r="D4" s="140"/>
      <c r="E4" s="140"/>
      <c r="F4" s="140"/>
      <c r="G4" s="140"/>
      <c r="H4" s="21"/>
    </row>
    <row r="5" spans="1:8" ht="20.399999999999999" x14ac:dyDescent="0.3">
      <c r="A5" s="156" t="str">
        <f>'Информация о Чемпионате'!B3</f>
        <v>Финансы</v>
      </c>
      <c r="B5" s="156"/>
      <c r="C5" s="156"/>
      <c r="D5" s="156"/>
      <c r="E5" s="156"/>
      <c r="F5" s="156"/>
      <c r="G5" s="156"/>
      <c r="H5" s="23"/>
    </row>
    <row r="6" spans="1:8" ht="21" x14ac:dyDescent="0.3">
      <c r="A6" s="142" t="s">
        <v>14</v>
      </c>
      <c r="B6" s="153"/>
      <c r="C6" s="153"/>
      <c r="D6" s="153"/>
      <c r="E6" s="153"/>
      <c r="F6" s="153"/>
      <c r="G6" s="153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3">
      <c r="A8" s="6">
        <v>1</v>
      </c>
      <c r="B8" s="29" t="s">
        <v>130</v>
      </c>
      <c r="C8" s="28"/>
      <c r="D8" s="30"/>
      <c r="E8" s="26"/>
      <c r="F8" s="26"/>
      <c r="G8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2025-02-18T07:54:38Z</dcterms:modified>
</cp:coreProperties>
</file>