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esktop\_2024-2025\ПРОФЕССИОНАЛЫ\Готвые док\"/>
    </mc:Choice>
  </mc:AlternateContent>
  <xr:revisionPtr revIDLastSave="0" documentId="13_ncr:1_{26EAA8DD-4557-44F7-8157-E506307852F2}" xr6:coauthVersionLast="47" xr6:coauthVersionMax="47" xr10:uidLastSave="{00000000-0000-0000-0000-000000000000}"/>
  <bookViews>
    <workbookView xWindow="-110" yWindow="-110" windowWidth="19420" windowHeight="10420" tabRatio="887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definedNames>
    <definedName name="_xlnm.Print_Area" localSheetId="3">'Расходные материалы'!$A$1:$H$48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4" i="1"/>
  <c r="G85" i="1"/>
  <c r="G82" i="1"/>
  <c r="G83" i="1"/>
  <c r="G79" i="1"/>
  <c r="G80" i="1"/>
  <c r="G81" i="1"/>
  <c r="G78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57" i="1"/>
  <c r="G58" i="1"/>
  <c r="G59" i="1"/>
  <c r="G60" i="1"/>
  <c r="G61" i="1"/>
  <c r="G62" i="1"/>
  <c r="G63" i="1"/>
  <c r="G64" i="1"/>
  <c r="G51" i="1"/>
  <c r="G52" i="1"/>
  <c r="G53" i="1"/>
  <c r="G54" i="1"/>
  <c r="G55" i="1"/>
  <c r="G48" i="1"/>
  <c r="G49" i="1"/>
  <c r="G50" i="1"/>
  <c r="G37" i="1"/>
  <c r="G38" i="1"/>
  <c r="G39" i="1"/>
  <c r="G40" i="1"/>
  <c r="G41" i="1"/>
  <c r="G42" i="1"/>
  <c r="G43" i="1"/>
  <c r="G44" i="1"/>
  <c r="G45" i="1"/>
  <c r="G46" i="1"/>
  <c r="G47" i="1"/>
  <c r="G30" i="1"/>
  <c r="G31" i="1"/>
  <c r="G32" i="1"/>
  <c r="G33" i="1"/>
  <c r="G34" i="1"/>
  <c r="G35" i="1"/>
  <c r="G36" i="1"/>
  <c r="G29" i="1"/>
  <c r="G28" i="1"/>
  <c r="G27" i="1"/>
  <c r="G26" i="1"/>
  <c r="G25" i="1"/>
  <c r="G98" i="1"/>
  <c r="G97" i="1"/>
  <c r="G96" i="1"/>
  <c r="H34" i="4"/>
  <c r="G139" i="4" l="1"/>
  <c r="G138" i="4"/>
  <c r="G137" i="4"/>
  <c r="G120" i="4"/>
  <c r="G119" i="4"/>
  <c r="G117" i="4"/>
  <c r="G90" i="1"/>
  <c r="G91" i="1"/>
  <c r="G92" i="1"/>
</calcChain>
</file>

<file path=xl/sharedStrings.xml><?xml version="1.0" encoding="utf-8"?>
<sst xmlns="http://schemas.openxmlformats.org/spreadsheetml/2006/main" count="1191" uniqueCount="374">
  <si>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</si>
  <si>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</si>
  <si>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</si>
  <si>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</si>
  <si>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</si>
  <si>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</si>
  <si>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</si>
  <si>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</si>
  <si>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</si>
  <si>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</si>
  <si>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</si>
  <si>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</si>
  <si>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</si>
  <si>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</si>
  <si>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</si>
  <si>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</si>
  <si>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</si>
  <si>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</si>
  <si>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</si>
  <si>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</si>
  <si>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</si>
  <si>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</si>
  <si>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</si>
  <si>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</si>
  <si>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</si>
  <si>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</si>
  <si>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</si>
  <si>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</si>
  <si>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</si>
  <si>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</si>
  <si>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</si>
  <si>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</si>
  <si>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</si>
  <si>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</si>
  <si>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</si>
  <si>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</si>
  <si>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</si>
  <si>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</si>
  <si>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</si>
  <si>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</si>
  <si>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</si>
  <si>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</si>
  <si>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</si>
  <si>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</si>
  <si>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Кофемашина</t>
  </si>
  <si>
    <t xml:space="preserve">Холодильник барный </t>
  </si>
  <si>
    <t>Кофемолка электрическая</t>
  </si>
  <si>
    <t>Ринзер, встраиваемая мойка для питчера</t>
  </si>
  <si>
    <t xml:space="preserve">Чайник электрический для альтернативного заваривания кофе </t>
  </si>
  <si>
    <t>Стакан нержавеющая сталь</t>
  </si>
  <si>
    <t xml:space="preserve">Весы для кофе </t>
  </si>
  <si>
    <t xml:space="preserve">Миска </t>
  </si>
  <si>
    <t xml:space="preserve">Ручная кофемолка </t>
  </si>
  <si>
    <t>Темпер</t>
  </si>
  <si>
    <t>Нок-бокс</t>
  </si>
  <si>
    <t>Ручная кофеварка для заваривания фильтр-кофе кемекс</t>
  </si>
  <si>
    <t>Чашка для каппинга</t>
  </si>
  <si>
    <t>Ложка для каппинга</t>
  </si>
  <si>
    <t>Барный поднос</t>
  </si>
  <si>
    <t>Питчер</t>
  </si>
  <si>
    <t>Френч-пресс</t>
  </si>
  <si>
    <t>Стакан для столовых приборов</t>
  </si>
  <si>
    <t>Коврик для темпинга/ станция для темпинга</t>
  </si>
  <si>
    <t>Стакан подставка для ложек для каппинга</t>
  </si>
  <si>
    <t>Ручная кофеварка для заваривания методом аэропресс</t>
  </si>
  <si>
    <t>Барный коврик</t>
  </si>
  <si>
    <t>Воронка типа V60 для заваривания кофе</t>
  </si>
  <si>
    <t>Воронка иммерсионная клевер диппер (наличие клапана)</t>
  </si>
  <si>
    <t>Дриппер для чая</t>
  </si>
  <si>
    <t>Воронка для кофе калита</t>
  </si>
  <si>
    <t>Ручной вспениватель для молока</t>
  </si>
  <si>
    <t>Кисточка для очистки кофемолки или корзины кофемашины</t>
  </si>
  <si>
    <t>Набор инструментов для латте-арта</t>
  </si>
  <si>
    <t>Термометр бариста аналоговый</t>
  </si>
  <si>
    <t>Кухонная мойка</t>
  </si>
  <si>
    <t>Смеситель для кухни</t>
  </si>
  <si>
    <t>Барная ложка</t>
  </si>
  <si>
    <t>Мерный стакан для эспрессо</t>
  </si>
  <si>
    <t>Шило для пуэра</t>
  </si>
  <si>
    <t xml:space="preserve">Секундомер/таймер </t>
  </si>
  <si>
    <t xml:space="preserve">Портафильтр двойной </t>
  </si>
  <si>
    <t>Двойная корзина для портафильтра</t>
  </si>
  <si>
    <t>Прокладка портафильтра</t>
  </si>
  <si>
    <t>Разравниватель для молотого кофе к холдере</t>
  </si>
  <si>
    <t>Кувшин стекло</t>
  </si>
  <si>
    <t>Колесо вкусов кофе (SCA)</t>
  </si>
  <si>
    <t>Колесо основных дескрипторов для чая</t>
  </si>
  <si>
    <t>2 высокие группы рожковая автомат 220В, мультибойлерная (2 капучинатора, прогрев чашек, кран для подачи горячей воды, возможность ручного пролива, возможность програмирования проливов). Паровые краны Cool Touch</t>
  </si>
  <si>
    <t>не менее 50 л 220В Стеклянная дверь, высота не более высоты рабочей поверхности кофейной стойки
Температурный диапазон: +1 °C...+10 °C</t>
  </si>
  <si>
    <t>Профессиональная кофемолка с прямым помолом электрическая с микрометрической регулировкой помола. Диаметр жерновов не менее 62 мм. Возможность програмирования настроек</t>
  </si>
  <si>
    <t>Материал: нержавеющая сталь, латунь.
Размеры: 165мм Х 450мм Х 22мм.
Подводка воды 1/2" гайка.
Сливное отверстие 20мм.
Работает от водопровода. Без подключения к электрическим источникам питания.</t>
  </si>
  <si>
    <t>Контроль температуры, Температура нагрева: 40-100С
Объем: 900 мл
Напряжение: 220V</t>
  </si>
  <si>
    <t>Нержавеющая сталь 500 мл</t>
  </si>
  <si>
    <t>точность 0.1г или 0.01г электронные, максимальный вес взвешивания не менее 2 кг, габариты 16Х16 под кофемашину</t>
  </si>
  <si>
    <t>240 мм из нержавеющей стали</t>
  </si>
  <si>
    <t>180 мм из нержавеющей стали</t>
  </si>
  <si>
    <t>Тип жерновов : Стальные, конические. Диаметр жерновов : 35мм. С ручным выставлением степени помола</t>
  </si>
  <si>
    <t>Темпер с плоским основанием из нержавеющей стали и волнистой пластиковой рукояткой</t>
  </si>
  <si>
    <t>Материал: нерж. сталь 
встраиваемый в столешницу либо настольный</t>
  </si>
  <si>
    <t>Объем: 1500 мл
Материал: термостойкое стекло, натуральная кожа, дерево</t>
  </si>
  <si>
    <t>200-250 мл пластик</t>
  </si>
  <si>
    <t>Полированная сталь</t>
  </si>
  <si>
    <t>Диаметр (мм.) 275
Высота (мм.) 20
прорезиненый
Форма Круглая</t>
  </si>
  <si>
    <t>90-150 мл</t>
  </si>
  <si>
    <t>350 мл</t>
  </si>
  <si>
    <t>600 мл</t>
  </si>
  <si>
    <t>15-20 см нержавеющая сталь</t>
  </si>
  <si>
    <t>стекло 600 мл</t>
  </si>
  <si>
    <t>Нержавеющая сталь 250 мл-300 мл</t>
  </si>
  <si>
    <t>Прорезиненый/нержавеющая сталь и резина</t>
  </si>
  <si>
    <t>Нержавеющая сталь/пластик</t>
  </si>
  <si>
    <t>поршень с резиновой прокладкой, цилиндр с перфорированной крышкой, воронка, мерная ложка, лопатка для перемешивания во время предсмачивания</t>
  </si>
  <si>
    <t>резина; H=1,L=30,B=15см; черный</t>
  </si>
  <si>
    <t>воронка (пуровер) для заваривания кофе методом v60</t>
  </si>
  <si>
    <t>Объем: 530 мл.
Материал: TRITAN Eastman
Цвет: Прозрачный
Размер фильтров: 1x4 Melitta style
Наличие клапана</t>
  </si>
  <si>
    <t>Термостойкое стекло 500 - 900 мл</t>
  </si>
  <si>
    <t>Термостойкое стекло 350 - 600 мл</t>
  </si>
  <si>
    <t>беспроводной, на батарейках</t>
  </si>
  <si>
    <t xml:space="preserve">Ручка выполнена из  древесины, покрыта лаком.
Натуральная щетина </t>
  </si>
  <si>
    <t>включает шесть этчеров, объединенный в три предмета. 
1. Ложка и ланцет (наклонный параллелепипед)
2. Плоский крюк и булова (острие с шарообразным окончанием)
3. Шпатель (лопатка) и острие
Материал: нержавеющая сталь, ручки выполнены из силикона
Размеры: диаметр 10 мм, длина 200 мм</t>
  </si>
  <si>
    <t>Прибор имеет клипсу для крепления к кувшину или чайнику.
Крепление и держатель изготовлены из стали, циферблат термометра сделан из прочного пластика высокой температурной устойчивости.</t>
  </si>
  <si>
    <t>нержавеющая сталь</t>
  </si>
  <si>
    <t>нержавеющая сталь в стилистике кофейной стойки
из одной стилистики смесителя для кухни</t>
  </si>
  <si>
    <t>нержавеющая сталь в стилистике кофейной стойки
из одной стилистики кухонной мойки</t>
  </si>
  <si>
    <t>Объем: 50-90 мл Цвет: прозрачный
Материал: термостойкое текло</t>
  </si>
  <si>
    <t xml:space="preserve">с магнитом </t>
  </si>
  <si>
    <t>Совместимость с кофемашиной</t>
  </si>
  <si>
    <t>Совместимость с портафильтром</t>
  </si>
  <si>
    <t>Стекло 1000 мл</t>
  </si>
  <si>
    <t>А4, четкая цветная печать, заламинированный</t>
  </si>
  <si>
    <t>Инвентарь</t>
  </si>
  <si>
    <t>Посуда</t>
  </si>
  <si>
    <t>Совместимость с темпером</t>
  </si>
  <si>
    <t>Совместимость с бумажными фильтрами</t>
  </si>
  <si>
    <t>Все комплектующие из одного набора в одном стиле</t>
  </si>
  <si>
    <t>Совместимость с корзиной для портафильтра</t>
  </si>
  <si>
    <t>Цветная печать</t>
  </si>
  <si>
    <t xml:space="preserve">Пара для эпрессе (блюдце + чашка) </t>
  </si>
  <si>
    <t>Пара для капучино (блюдце + чашка)</t>
  </si>
  <si>
    <t>Чайная пара (блюдце +чашка)</t>
  </si>
  <si>
    <t>Пара для латте (блюдце+чашка)</t>
  </si>
  <si>
    <t>Чайник заварочный</t>
  </si>
  <si>
    <t xml:space="preserve">Ложка для капучино и чая </t>
  </si>
  <si>
    <t xml:space="preserve">Ложка кофейная </t>
  </si>
  <si>
    <t xml:space="preserve">Ложка для латте </t>
  </si>
  <si>
    <t>Ложка для капучино</t>
  </si>
  <si>
    <t>Стакан Хайбол</t>
  </si>
  <si>
    <t>Стакан Рокс</t>
  </si>
  <si>
    <t>Пиала</t>
  </si>
  <si>
    <t>Чайные пары Вэн Сян Бэй и Пин Мин Бэй</t>
  </si>
  <si>
    <t>Сервировочный чайник калита</t>
  </si>
  <si>
    <t>Заварочный чайник Гунфу</t>
  </si>
  <si>
    <t>Сервер для заваривания кофе</t>
  </si>
  <si>
    <t>Чайник из исинской глины</t>
  </si>
  <si>
    <t>Ча Люй – ситечко для процеживания настоя от мелких чаинок</t>
  </si>
  <si>
    <t>из одной коллекции</t>
  </si>
  <si>
    <t>из одной коллекции, чашка 180 мл</t>
  </si>
  <si>
    <t>из одной коллекции, чашка 210 мл</t>
  </si>
  <si>
    <t>из одной коллекции, чашка 350 мл</t>
  </si>
  <si>
    <t>из одной коллекции, чашка 260 мл</t>
  </si>
  <si>
    <t>стекло 650 мл, из одной коллекции</t>
  </si>
  <si>
    <t>стекло 350 мл, из одной коллекции</t>
  </si>
  <si>
    <t>до 15 см из одной коллекции</t>
  </si>
  <si>
    <t>до 12 см, нержавеющая сталь</t>
  </si>
  <si>
    <t>до 21 см, нержавеющая сталь</t>
  </si>
  <si>
    <t>до 19 см, из одной коллекции</t>
  </si>
  <si>
    <t>Фарфор 30-60 мл</t>
  </si>
  <si>
    <t>стекло 500-600 мл</t>
  </si>
  <si>
    <t>Стекло с ситечком и кнопкой, 350 -500 мл</t>
  </si>
  <si>
    <t xml:space="preserve">Стекло, 800 мл на 2-6 чашки
можно подогревать, накрывая крышкой
крышка - силикон </t>
  </si>
  <si>
    <t xml:space="preserve">Стекло, 600 мл на 2-5 чашки
можно подогревать, накрывая крышкой
крышка - силикон </t>
  </si>
  <si>
    <t>исинская глина 30-60 мл</t>
  </si>
  <si>
    <t>Исинская глина 200-260 мл</t>
  </si>
  <si>
    <t>Исинская глина</t>
  </si>
  <si>
    <t>Програмное обеспечение</t>
  </si>
  <si>
    <t>пластик не менее 16 л</t>
  </si>
  <si>
    <t>Мусорный пакет</t>
  </si>
  <si>
    <t>совместимость с мусорной корзиной</t>
  </si>
  <si>
    <t>столешница - ЛДСП, каркас - сталь  (длина 1000, ширина 700, высота 760)</t>
  </si>
  <si>
    <t>ЛДСП/сталь</t>
  </si>
  <si>
    <t xml:space="preserve">Кулер с питьевой водой </t>
  </si>
  <si>
    <t xml:space="preserve">Напольный, размещение бутыли сверху </t>
  </si>
  <si>
    <t>Зеркало</t>
  </si>
  <si>
    <t>не менее 60 на 40 см</t>
  </si>
  <si>
    <t>Огнетушитель углекислотный ОУ-1</t>
  </si>
  <si>
    <t>Огнетушащая способность (площадь) 0.38 кв.м
Перезаряжаемый
Длина струи огнетушителя 2 метра</t>
  </si>
  <si>
    <t>мебель</t>
  </si>
  <si>
    <t>оборудование</t>
  </si>
  <si>
    <t>1 на 2 участников</t>
  </si>
  <si>
    <t>1 на 5 участников</t>
  </si>
  <si>
    <t>На необходимое снабжение электричеством</t>
  </si>
  <si>
    <t>Количество вешалок на количество участников</t>
  </si>
  <si>
    <t>МФУ лазерный</t>
  </si>
  <si>
    <t>подключение к компьютеру/моноблоку/ноутбуку
Технология печати лазерный
Тип печати черно-белый
Формат печати A4
Размещение настольный
Сканер есть
Копировальный аппарат есть</t>
  </si>
  <si>
    <t>Сетевой фильтр</t>
  </si>
  <si>
    <t>на 6 розеток, длина шнура не менее 3 м, макситмальная нагрузка 2200 Вт</t>
  </si>
  <si>
    <t>Microsoft office или аналог</t>
  </si>
  <si>
    <t>совместимость с компьютером по ОС/поддерживаемые форматы</t>
  </si>
  <si>
    <t>1 на 1 эксперта</t>
  </si>
  <si>
    <t>Стекло с ситечком и кнопкой, 500 -600 мл</t>
  </si>
  <si>
    <t>Форма для каппинга (SCA)</t>
  </si>
  <si>
    <t>А4, четкая печать, на 3 образца кофе</t>
  </si>
  <si>
    <t>Wi-Fi роутер для снабжения сетью интернет</t>
  </si>
  <si>
    <t>Оборуование IT</t>
  </si>
  <si>
    <t>in</t>
  </si>
  <si>
    <t>2 на 1 эксперта</t>
  </si>
  <si>
    <t>скорость интернета не менее 10Мбит/сек</t>
  </si>
  <si>
    <t>Стандартный набор для предприятий общественного питания</t>
  </si>
  <si>
    <t xml:space="preserve">Профессиональная кофемолка </t>
  </si>
  <si>
    <t>с прямым помолом электрическая с микрометрической регулировкой помола. Диаметр жерновов не менее 98мм. Мощность не менее 1300 Вт; Частота вращения жерновов: 1450-1760 об/мин.</t>
  </si>
  <si>
    <t>Фильтр система</t>
  </si>
  <si>
    <t>Обратный осмос.</t>
  </si>
  <si>
    <t>Метла</t>
  </si>
  <si>
    <t>Совок</t>
  </si>
  <si>
    <t xml:space="preserve">Гастроемкость </t>
  </si>
  <si>
    <t>поликарбонат GN 1/6 176х164х100 мм</t>
  </si>
  <si>
    <t xml:space="preserve">Крышка </t>
  </si>
  <si>
    <t>из поликарбоната для GN 1/6</t>
  </si>
  <si>
    <t>из поликарбоната GN 1/4 265х164х100 мм</t>
  </si>
  <si>
    <t>из поликарбоната для GN 1/4</t>
  </si>
  <si>
    <t>из поликарбоната GN 1/2 327х265х100 мм</t>
  </si>
  <si>
    <t>из поликарбоната для GN 1/2</t>
  </si>
  <si>
    <t xml:space="preserve">Холодильник </t>
  </si>
  <si>
    <t>1600х725х1980, (плюс/плюс), со стеклянными дверцами-купе</t>
  </si>
  <si>
    <t>Стол производственный</t>
  </si>
  <si>
    <t>нержавеющая сталь 1700х700х850 мм</t>
  </si>
  <si>
    <t>Стеллаж со сплошными полками</t>
  </si>
  <si>
    <t>нержавеющая сталь 900х500х2000 мм</t>
  </si>
  <si>
    <t>Бумага для офисной техники</t>
  </si>
  <si>
    <t>А4, Соответствие ГОСТ Р 57641-2017, 500 листов пачке</t>
  </si>
  <si>
    <t>Скотч малярный</t>
  </si>
  <si>
    <t>Ширина 48-50мм, белый</t>
  </si>
  <si>
    <t>Клейкая лента джвухсторонняя</t>
  </si>
  <si>
    <t>Ширина 48-50мм</t>
  </si>
  <si>
    <t>Ручка шариковая</t>
  </si>
  <si>
    <t>стержень синий</t>
  </si>
  <si>
    <t>Степлер со скобами</t>
  </si>
  <si>
    <t>Количество пробиваемых листов: 30лист</t>
  </si>
  <si>
    <t>скобы для степлера</t>
  </si>
  <si>
    <t>Тип и размер скоб для степлера: 24/6, 26/6</t>
  </si>
  <si>
    <t>Скрепки канцелярские</t>
  </si>
  <si>
    <t>металлические с полимерным покрытием длина 28 мм</t>
  </si>
  <si>
    <t>Файл для бумаги</t>
  </si>
  <si>
    <t>прозрачный А4</t>
  </si>
  <si>
    <t>Маркер черный</t>
  </si>
  <si>
    <t>перманентный черный, толщина линии 1,5-3 мм</t>
  </si>
  <si>
    <t>Папка-планшет</t>
  </si>
  <si>
    <t>пластик, с зажимом для бумаг А4</t>
  </si>
  <si>
    <t>Ножницы канцелярские</t>
  </si>
  <si>
    <t>с пластиковыми прорезинеными анатомическими ручками</t>
  </si>
  <si>
    <t>Нож канцелярский</t>
  </si>
  <si>
    <t>выдвижной с фиксатором, ширина лезвия 18 мм</t>
  </si>
  <si>
    <t>Канцелярия</t>
  </si>
  <si>
    <t>пачка</t>
  </si>
  <si>
    <t>м</t>
  </si>
  <si>
    <t>упак</t>
  </si>
  <si>
    <t>Фартук барный</t>
  </si>
  <si>
    <t>темный однотонный с креплением на шее и на поясе, с передником без логотипов, нашивок и прочих отличительных элементов</t>
  </si>
  <si>
    <t>Головной убор</t>
  </si>
  <si>
    <t>бейсболка/кепка тканевая, черная без логотипов</t>
  </si>
  <si>
    <t>Ложка кофейная;</t>
  </si>
  <si>
    <t xml:space="preserve">Ложка для каппинга </t>
  </si>
  <si>
    <t>Спецодежда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</si>
  <si>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(Мастерство приготовления кофе и чая)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</si>
  <si>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FF0000"/>
        <rFont val="Times New Roman"/>
        <family val="1"/>
        <charset val="204"/>
      </rPr>
      <t>(Мастерство приготовления кофе и чая)</t>
    </r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</si>
  <si>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</si>
  <si>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</si>
  <si>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требуется</t>
  </si>
  <si>
    <t xml:space="preserve">Освещение: Допустимо верхнее искусственное освещение ( не менее 200 люкс) </t>
  </si>
  <si>
    <t>Площадь зоны: не менее 16 кв.м.</t>
  </si>
  <si>
    <t>Покрытие пола: напольная плитка  - 16 м2 на всю зону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</si>
  <si>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</si>
  <si>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ковролин/напольная плитка  - 16 м2 на всю зону</t>
  </si>
  <si>
    <t>Освещение: Допустимо верхнее искусственное освещение ( не менее 300 люкс)</t>
  </si>
  <si>
    <t>Подведение/ отведение ГХВС (при необходимости) : не требуется</t>
  </si>
  <si>
    <t>Покрытие пола: ковролин  - 9 м2 на всю зону</t>
  </si>
  <si>
    <t>Освещение: Допустимо верхнее искусственное освещение ( не менее 200 люкс)</t>
  </si>
  <si>
    <t>Площадь зоны: не менее 9 кв.м.</t>
  </si>
  <si>
    <t>Площадь зоны: не менее 95 кв.м.</t>
  </si>
  <si>
    <t xml:space="preserve">Освещение: Допустимо верхнее искусственное освещение ( не менее 300 люкс) </t>
  </si>
  <si>
    <t>Покрытие пола: ковролин/напольная плитка  - 95 м2 на всю зону</t>
  </si>
  <si>
    <t xml:space="preserve">Электричество: точки подключения по количеству рабочих мест и общей мощности подключаемого электрооборудования (220 Вольт и 380 Вольт)	</t>
  </si>
  <si>
    <t xml:space="preserve">Электричество: общей мощности подключаемого электрооборудования подключения к сети  по (220 Вольт и 380 Вольт)	</t>
  </si>
  <si>
    <t>Описано в КЗ компетенции</t>
  </si>
  <si>
    <t>Электричество: точки подключения по количеству рабочих мест и общей мощности подключаемого электрооборудования (220 Вольт и 380 Вольт)</t>
  </si>
  <si>
    <t>Щетка для очистки трубок капучинатора</t>
  </si>
  <si>
    <t>Щетка для чистки группы кофемашины</t>
  </si>
  <si>
    <t>Щетка для очистки паром</t>
  </si>
  <si>
    <t>фильтр для Кемекс белый круглый развернутый</t>
  </si>
  <si>
    <t xml:space="preserve">Фильтр бумажный для аэропресса </t>
  </si>
  <si>
    <t>Фильтры бумажные конусные для воронки</t>
  </si>
  <si>
    <t xml:space="preserve">Фильтры для кофе клевер </t>
  </si>
  <si>
    <t>Фильтр бумажный для воронок v60</t>
  </si>
  <si>
    <t>Фильтр бумажный для калита (совместимость с воронкой)</t>
  </si>
  <si>
    <t>полирующее полотенце для столовых приборов</t>
  </si>
  <si>
    <t>Полотенце для полировки стекла</t>
  </si>
  <si>
    <t>Одноразовые салфетки</t>
  </si>
  <si>
    <t>Стаканчики бумажные для кофе и чая с крышкой</t>
  </si>
  <si>
    <t>Одноразовые перчатки виниловые</t>
  </si>
  <si>
    <t>продукты питания</t>
  </si>
  <si>
    <t>совместимость с кофемашиной</t>
  </si>
  <si>
    <t>совместимость с кемексом</t>
  </si>
  <si>
    <t>совместимость с аэропрессом</t>
  </si>
  <si>
    <t>совместимость с воронкой</t>
  </si>
  <si>
    <t>совместимость с воронкой клевер</t>
  </si>
  <si>
    <t>совместимость с воронкой v60</t>
  </si>
  <si>
    <t>совместимость с воронкой калита</t>
  </si>
  <si>
    <t>материал: микрофибра</t>
  </si>
  <si>
    <t>бумажные</t>
  </si>
  <si>
    <t>200-250 мл</t>
  </si>
  <si>
    <t>300-350 мл</t>
  </si>
  <si>
    <t>400-450 мл</t>
  </si>
  <si>
    <t>100 мл</t>
  </si>
  <si>
    <t>размер M-L</t>
  </si>
  <si>
    <t>Список и количество согласовываеться с главным экспертом</t>
  </si>
  <si>
    <t>А4 для рапечатки бланков</t>
  </si>
  <si>
    <t>черный грифель</t>
  </si>
  <si>
    <t>шариковая синяя</t>
  </si>
  <si>
    <t xml:space="preserve">Зона для работ предусмотренных в Модулях обязательных к выполнению (инвариант)  (по количеству конкурсантов) </t>
  </si>
  <si>
    <t>Чай листовой</t>
  </si>
  <si>
    <t xml:space="preserve">Электричество: точки подключения по общей мощности подключаемого электрооборудования (220 Вольт и 380 Вольт)	</t>
  </si>
  <si>
    <t>Совместимость с КМ и темпером</t>
  </si>
  <si>
    <t>упаковка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</si>
  <si>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(Мастерство приготовления кофе и чая)</t>
    </r>
  </si>
  <si>
    <t>Технически важные характеристики не определены</t>
  </si>
  <si>
    <t>настоящие характеристики позиции отсутствуют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</si>
  <si>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</si>
  <si>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</si>
  <si>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</si>
  <si>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</si>
  <si>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</si>
  <si>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</si>
  <si>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</si>
  <si>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</si>
  <si>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</si>
  <si>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</si>
  <si>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</si>
  <si>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</si>
  <si>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</si>
  <si>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</si>
  <si>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</si>
  <si>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Мастерство приготовления кофе и чая</t>
  </si>
  <si>
    <t>Субъект Российской Федерации: Ненецкий Автономный Округ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</si>
  <si>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НАО «НПУ»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</si>
  <si>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Нарьян-Мар, ул. Выучейского 6</t>
    </r>
  </si>
  <si>
    <t>Количество конкурсантов (команд): 12</t>
  </si>
  <si>
    <t>Количество экспертов (в том числе с главным экспертом):15</t>
  </si>
  <si>
    <t>сахар 0,005, шоколад 0,005</t>
  </si>
  <si>
    <t>Ненецкий Автономный Округ</t>
  </si>
  <si>
    <t>Семяшкина Анна Степановна</t>
  </si>
  <si>
    <t>Региональный этап</t>
  </si>
  <si>
    <t>ГБПОУ НАО «НПУ»</t>
  </si>
  <si>
    <t>г. Нарьян-Мар, ул. Выучейского 6</t>
  </si>
  <si>
    <t>Npy_nao@yandex.ru</t>
  </si>
  <si>
    <t>столешница - ЛДСП, каркас - сталь  (длина 1200, ширина 700, высота 760)</t>
  </si>
  <si>
    <t>1 на 2 эксперта</t>
  </si>
  <si>
    <t>Количество рабочих мест: 4</t>
  </si>
  <si>
    <t>Количество рабочих мест:4</t>
  </si>
  <si>
    <t xml:space="preserve">Зона для работ предусмотренных в Модулях обязательных к выполнению (инвариант)  (4 рабочих мест) </t>
  </si>
  <si>
    <t>Главный эксперт: Семяшкина Анна Степановна, тел. Npy_nao@yandex.ru +79115622870</t>
  </si>
  <si>
    <r>
      <t xml:space="preserve">Главный эксперт: </t>
    </r>
    <r>
      <rPr>
        <b/>
        <sz val="11"/>
        <color theme="5"/>
        <rFont val="Times New Roman"/>
        <family val="1"/>
        <charset val="204"/>
      </rPr>
      <t xml:space="preserve">Семяшкина Анна Степановна, тел. +79115622870 Npy_nao@yandex.ru </t>
    </r>
  </si>
  <si>
    <t xml:space="preserve">Зона для работ предусмотренных в вариативном модуле № Ж (Чайный мастер)   (4 рабочих мест) </t>
  </si>
  <si>
    <t>Интерактивная панель</t>
  </si>
  <si>
    <t>Поверхность матовая диагональ не менее 65дюймов</t>
  </si>
  <si>
    <t>Мойка</t>
  </si>
  <si>
    <t>керамика, совместимая со смесителями</t>
  </si>
  <si>
    <t>Смеситель дляводы</t>
  </si>
  <si>
    <t>Совместимость с раковиной</t>
  </si>
  <si>
    <t>Даты проведения: 18-22.03.2024</t>
  </si>
  <si>
    <t>Технический эксперт: Матросова Надежда Николаевна npy2015@mail.ru 88185340740</t>
  </si>
  <si>
    <t>Даты проведения: 03-14.03.2024</t>
  </si>
  <si>
    <t>03-14.03.2024</t>
  </si>
  <si>
    <t xml:space="preserve">Матросова Надежда Николаевна </t>
  </si>
  <si>
    <t>npy2015@mail.ru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</si>
</sst>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9" fillId="0" borderId="24" xfId="2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4" xfId="0" applyFont="1" applyBorder="1" applyAlignment="1">
      <alignment vertical="center" wrapText="1"/>
    </xf>
    <xf numFmtId="0" fontId="21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4" xfId="2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24" xfId="0" applyFont="1" applyBorder="1" applyAlignment="1">
      <alignment wrapText="1"/>
    </xf>
    <xf numFmtId="0" fontId="22" fillId="0" borderId="24" xfId="0" applyFont="1" applyBorder="1" applyAlignment="1">
      <alignment horizontal="right" wrapText="1"/>
    </xf>
    <xf numFmtId="0" fontId="18" fillId="0" borderId="24" xfId="2" applyBorder="1" applyAlignment="1">
      <alignment horizontal="right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center" wrapText="1"/>
    </xf>
    <xf numFmtId="0" fontId="23" fillId="0" borderId="11" xfId="1" applyFont="1" applyBorder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3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4" fillId="0" borderId="0" xfId="1" applyFont="1"/>
    <xf numFmtId="0" fontId="24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left" vertical="top" wrapText="1"/>
    </xf>
    <xf numFmtId="0" fontId="23" fillId="0" borderId="16" xfId="1" applyFont="1" applyBorder="1" applyAlignment="1">
      <alignment horizontal="left" vertical="top" wrapText="1"/>
    </xf>
    <xf numFmtId="0" fontId="23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23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99;\&#1088;&#1072;&#1073;&#1086;&#1090;&#1072;\&#1063;&#1077;&#1084;&#1087;&#1080;&#1086;&#1085;&#1072;&#1090;&#1099;\WS\&#1050;&#1086;&#1084;&#1087;&#1077;&#1090;&#1077;&#1085;&#1094;&#1080;&#1103;%20&#1052;&#1072;&#1089;&#1090;&#1077;&#1088;&#1089;&#1090;&#1074;&#1086;%20&#1087;&#1088;&#1080;&#1075;&#1086;&#1090;&#1086;&#1074;&#1083;&#1077;&#1085;&#1080;&#1103;%20&#1082;&#1086;&#1092;&#1077;%20&#1080;%20&#1095;&#1072;&#1103;\Worldskills\&#1052;&#1077;&#1078;&#1074;&#1091;&#1079;\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ршие"/>
    </sheetNames>
    <sheetDataSet>
      <sheetData sheetId="0" refreshError="1">
        <row r="46">
          <cell r="K46" t="str">
            <v>диаметр совместим с холдерами от кофемашины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py2015@mail.ru" TargetMode="External"/><Relationship Id="rId1" Type="http://schemas.openxmlformats.org/officeDocument/2006/relationships/hyperlink" Target="mailto:Npy_nao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B13" sqref="B13"/>
    </sheetView>
  </sheetViews>
  <sheetFormatPr defaultRowHeight="14.5" x14ac:dyDescent="0.35"/>
  <cols>
    <col min="1" max="1" width="73.453125" customWidth="1"/>
    <col min="2" max="2" width="79.453125" customWidth="1"/>
  </cols>
  <sheetData>
    <row r="1" spans="1:2" ht="18" x14ac:dyDescent="0.4">
      <c r="A1" s="59"/>
      <c r="B1" s="60"/>
    </row>
    <row r="2" spans="1:2" ht="18" x14ac:dyDescent="0.4">
      <c r="A2" s="59"/>
      <c r="B2" s="59"/>
    </row>
    <row r="3" spans="1:2" ht="18" x14ac:dyDescent="0.4">
      <c r="A3" s="61" t="s">
        <v>326</v>
      </c>
      <c r="B3" s="62" t="s">
        <v>341</v>
      </c>
    </row>
    <row r="4" spans="1:2" ht="17.25" customHeight="1" x14ac:dyDescent="0.4">
      <c r="A4" s="61" t="s">
        <v>327</v>
      </c>
      <c r="B4" s="62" t="s">
        <v>350</v>
      </c>
    </row>
    <row r="5" spans="1:2" ht="18" x14ac:dyDescent="0.4">
      <c r="A5" s="61" t="s">
        <v>328</v>
      </c>
      <c r="B5" s="62" t="s">
        <v>348</v>
      </c>
    </row>
    <row r="6" spans="1:2" ht="15.75" customHeight="1" x14ac:dyDescent="0.4">
      <c r="A6" s="61" t="s">
        <v>329</v>
      </c>
      <c r="B6" s="62" t="s">
        <v>351</v>
      </c>
    </row>
    <row r="7" spans="1:2" ht="18.75" customHeight="1" x14ac:dyDescent="0.4">
      <c r="A7" s="61" t="s">
        <v>330</v>
      </c>
      <c r="B7" s="62" t="s">
        <v>352</v>
      </c>
    </row>
    <row r="8" spans="1:2" ht="16.5" customHeight="1" x14ac:dyDescent="0.4">
      <c r="A8" s="61" t="s">
        <v>331</v>
      </c>
      <c r="B8" s="62" t="s">
        <v>371</v>
      </c>
    </row>
    <row r="9" spans="1:2" ht="20.25" customHeight="1" x14ac:dyDescent="0.4">
      <c r="A9" s="61" t="s">
        <v>332</v>
      </c>
      <c r="B9" s="62" t="s">
        <v>349</v>
      </c>
    </row>
    <row r="10" spans="1:2" ht="16.5" customHeight="1" x14ac:dyDescent="0.4">
      <c r="A10" s="61" t="s">
        <v>333</v>
      </c>
      <c r="B10" s="63" t="s">
        <v>353</v>
      </c>
    </row>
    <row r="11" spans="1:2" ht="17.25" customHeight="1" x14ac:dyDescent="0.4">
      <c r="A11" s="61" t="s">
        <v>334</v>
      </c>
      <c r="B11" s="62">
        <v>79115622870</v>
      </c>
    </row>
    <row r="12" spans="1:2" ht="22.5" customHeight="1" x14ac:dyDescent="0.4">
      <c r="A12" s="61" t="s">
        <v>335</v>
      </c>
      <c r="B12" s="62" t="s">
        <v>372</v>
      </c>
    </row>
    <row r="13" spans="1:2" ht="20.25" customHeight="1" x14ac:dyDescent="0.4">
      <c r="A13" s="61" t="s">
        <v>336</v>
      </c>
      <c r="B13" s="63" t="s">
        <v>373</v>
      </c>
    </row>
    <row r="14" spans="1:2" ht="17.25" customHeight="1" x14ac:dyDescent="0.4">
      <c r="A14" s="61" t="s">
        <v>337</v>
      </c>
      <c r="B14" s="62"/>
    </row>
    <row r="15" spans="1:2" ht="15.75" customHeight="1" x14ac:dyDescent="0.4">
      <c r="A15" s="61" t="s">
        <v>338</v>
      </c>
      <c r="B15" s="62">
        <v>12</v>
      </c>
    </row>
    <row r="16" spans="1:2" ht="23.25" customHeight="1" x14ac:dyDescent="0.4">
      <c r="A16" s="61" t="s">
        <v>339</v>
      </c>
      <c r="B16" s="62">
        <v>4</v>
      </c>
    </row>
    <row r="17" spans="1:2" ht="29.25" customHeight="1" x14ac:dyDescent="0.4">
      <c r="A17" s="61" t="s">
        <v>340</v>
      </c>
      <c r="B17" s="62">
        <v>15</v>
      </c>
    </row>
  </sheetData>
  <hyperlinks>
    <hyperlink ref="B10" r:id="rId1" xr:uid="{00000000-0004-0000-0000-000000000000}"/>
    <hyperlink ref="B13" r:id="rId2" xr:uid="{ED8E0BD3-795D-434A-B7B0-1FD118BB4A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9"/>
  <sheetViews>
    <sheetView zoomScale="85" zoomScaleNormal="85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0"/>
      <c r="B1" s="71"/>
      <c r="C1" s="71"/>
      <c r="D1" s="71"/>
      <c r="E1" s="71"/>
      <c r="F1" s="71"/>
      <c r="G1" s="71"/>
      <c r="H1" s="71"/>
    </row>
    <row r="2" spans="1:8" ht="72" customHeight="1" thickBot="1" x14ac:dyDescent="0.4">
      <c r="A2" s="72" t="s">
        <v>264</v>
      </c>
      <c r="B2" s="73"/>
      <c r="C2" s="73"/>
      <c r="D2" s="73"/>
      <c r="E2" s="73"/>
      <c r="F2" s="73"/>
      <c r="G2" s="73"/>
      <c r="H2" s="74"/>
    </row>
    <row r="3" spans="1:8" ht="14.5" x14ac:dyDescent="0.35">
      <c r="A3" s="75" t="s">
        <v>23</v>
      </c>
      <c r="B3" s="76"/>
      <c r="C3" s="76"/>
      <c r="D3" s="76"/>
      <c r="E3" s="76"/>
      <c r="F3" s="76"/>
      <c r="G3" s="76"/>
      <c r="H3" s="77"/>
    </row>
    <row r="4" spans="1:8" ht="14.5" x14ac:dyDescent="0.35">
      <c r="A4" s="78" t="s">
        <v>342</v>
      </c>
      <c r="B4" s="79"/>
      <c r="C4" s="79"/>
      <c r="D4" s="79"/>
      <c r="E4" s="79"/>
      <c r="F4" s="79"/>
      <c r="G4" s="79"/>
      <c r="H4" s="80"/>
    </row>
    <row r="5" spans="1:8" ht="14.5" x14ac:dyDescent="0.35">
      <c r="A5" s="67" t="s">
        <v>343</v>
      </c>
      <c r="B5" s="81"/>
      <c r="C5" s="81"/>
      <c r="D5" s="81"/>
      <c r="E5" s="81"/>
      <c r="F5" s="81"/>
      <c r="G5" s="81"/>
      <c r="H5" s="82"/>
    </row>
    <row r="6" spans="1:8" ht="14.5" x14ac:dyDescent="0.35">
      <c r="A6" s="67" t="s">
        <v>344</v>
      </c>
      <c r="B6" s="68"/>
      <c r="C6" s="68"/>
      <c r="D6" s="68"/>
      <c r="E6" s="68"/>
      <c r="F6" s="68"/>
      <c r="G6" s="68"/>
      <c r="H6" s="69"/>
    </row>
    <row r="7" spans="1:8" ht="15.75" customHeight="1" x14ac:dyDescent="0.35">
      <c r="A7" s="84" t="s">
        <v>359</v>
      </c>
      <c r="B7" s="85"/>
      <c r="C7" s="85"/>
      <c r="D7" s="85"/>
      <c r="E7" s="85"/>
      <c r="F7" s="85"/>
      <c r="G7" s="85"/>
      <c r="H7" s="86"/>
    </row>
    <row r="8" spans="1:8" ht="15.75" customHeight="1" x14ac:dyDescent="0.35">
      <c r="A8" s="84" t="s">
        <v>369</v>
      </c>
      <c r="B8" s="85"/>
      <c r="C8" s="85"/>
      <c r="D8" s="85"/>
      <c r="E8" s="85"/>
      <c r="F8" s="85"/>
      <c r="G8" s="85"/>
      <c r="H8" s="86"/>
    </row>
    <row r="9" spans="1:8" ht="15.75" customHeight="1" x14ac:dyDescent="0.35">
      <c r="A9" s="67" t="s">
        <v>346</v>
      </c>
      <c r="B9" s="68"/>
      <c r="C9" s="68"/>
      <c r="D9" s="68"/>
      <c r="E9" s="68"/>
      <c r="F9" s="68"/>
      <c r="G9" s="68"/>
      <c r="H9" s="69"/>
    </row>
    <row r="10" spans="1:8" ht="15.75" customHeight="1" x14ac:dyDescent="0.35">
      <c r="A10" s="87" t="s">
        <v>345</v>
      </c>
      <c r="B10" s="88"/>
      <c r="C10" s="88"/>
      <c r="D10" s="88"/>
      <c r="E10" s="88"/>
      <c r="F10" s="88"/>
      <c r="G10" s="88"/>
      <c r="H10" s="89"/>
    </row>
    <row r="11" spans="1:8" ht="15.75" customHeight="1" x14ac:dyDescent="0.35">
      <c r="A11" s="90" t="s">
        <v>356</v>
      </c>
      <c r="B11" s="90"/>
      <c r="C11" s="91"/>
      <c r="D11" s="91"/>
      <c r="E11" s="91"/>
      <c r="F11" s="91"/>
      <c r="G11" s="91"/>
      <c r="H11" s="91"/>
    </row>
    <row r="12" spans="1:8" ht="15.75" customHeight="1" x14ac:dyDescent="0.35">
      <c r="A12" s="92" t="s">
        <v>368</v>
      </c>
      <c r="B12" s="92"/>
      <c r="C12" s="92"/>
      <c r="D12" s="92"/>
      <c r="E12" s="92"/>
      <c r="F12" s="92"/>
      <c r="G12" s="92"/>
      <c r="H12" s="92"/>
    </row>
    <row r="13" spans="1:8" ht="21" thickBot="1" x14ac:dyDescent="0.4">
      <c r="A13" s="93" t="s">
        <v>25</v>
      </c>
      <c r="B13" s="94"/>
      <c r="C13" s="94"/>
      <c r="D13" s="94"/>
      <c r="E13" s="94"/>
      <c r="F13" s="94"/>
      <c r="G13" s="94"/>
      <c r="H13" s="95"/>
    </row>
    <row r="14" spans="1:8" ht="14.5" x14ac:dyDescent="0.35">
      <c r="A14" s="96" t="s">
        <v>18</v>
      </c>
      <c r="B14" s="76"/>
      <c r="C14" s="76"/>
      <c r="D14" s="76"/>
      <c r="E14" s="76"/>
      <c r="F14" s="76"/>
      <c r="G14" s="76"/>
      <c r="H14" s="77"/>
    </row>
    <row r="15" spans="1:8" ht="14.5" x14ac:dyDescent="0.35">
      <c r="A15" s="83" t="s">
        <v>278</v>
      </c>
      <c r="B15" s="79"/>
      <c r="C15" s="79"/>
      <c r="D15" s="79"/>
      <c r="E15" s="79"/>
      <c r="F15" s="79"/>
      <c r="G15" s="79"/>
      <c r="H15" s="80"/>
    </row>
    <row r="16" spans="1:8" ht="14.5" x14ac:dyDescent="0.35">
      <c r="A16" s="83" t="s">
        <v>279</v>
      </c>
      <c r="B16" s="79"/>
      <c r="C16" s="79"/>
      <c r="D16" s="79"/>
      <c r="E16" s="79"/>
      <c r="F16" s="79"/>
      <c r="G16" s="79"/>
      <c r="H16" s="80"/>
    </row>
    <row r="17" spans="1:8" ht="14.5" x14ac:dyDescent="0.35">
      <c r="A17" s="83" t="s">
        <v>17</v>
      </c>
      <c r="B17" s="79"/>
      <c r="C17" s="79"/>
      <c r="D17" s="79"/>
      <c r="E17" s="79"/>
      <c r="F17" s="79"/>
      <c r="G17" s="79"/>
      <c r="H17" s="80"/>
    </row>
    <row r="18" spans="1:8" ht="14.5" x14ac:dyDescent="0.35">
      <c r="A18" s="83" t="s">
        <v>281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35">
      <c r="A19" s="83" t="s">
        <v>267</v>
      </c>
      <c r="B19" s="79"/>
      <c r="C19" s="79"/>
      <c r="D19" s="79"/>
      <c r="E19" s="79"/>
      <c r="F19" s="79"/>
      <c r="G19" s="79"/>
      <c r="H19" s="80"/>
    </row>
    <row r="20" spans="1:8" ht="14.5" x14ac:dyDescent="0.35">
      <c r="A20" s="83" t="s">
        <v>280</v>
      </c>
      <c r="B20" s="79"/>
      <c r="C20" s="79"/>
      <c r="D20" s="79"/>
      <c r="E20" s="79"/>
      <c r="F20" s="79"/>
      <c r="G20" s="79"/>
      <c r="H20" s="80"/>
    </row>
    <row r="21" spans="1:8" ht="14.5" x14ac:dyDescent="0.35">
      <c r="A21" s="83" t="s">
        <v>265</v>
      </c>
      <c r="B21" s="79"/>
      <c r="C21" s="79"/>
      <c r="D21" s="79"/>
      <c r="E21" s="79"/>
      <c r="F21" s="79"/>
      <c r="G21" s="79"/>
      <c r="H21" s="80"/>
    </row>
    <row r="22" spans="1:8" thickBot="1" x14ac:dyDescent="0.4">
      <c r="A22" s="97" t="s">
        <v>266</v>
      </c>
      <c r="B22" s="98"/>
      <c r="C22" s="98"/>
      <c r="D22" s="98"/>
      <c r="E22" s="98"/>
      <c r="F22" s="98"/>
      <c r="G22" s="98"/>
      <c r="H22" s="99"/>
    </row>
    <row r="23" spans="1:8" ht="56" x14ac:dyDescent="0.35">
      <c r="A23" s="17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22</v>
      </c>
    </row>
    <row r="24" spans="1:8" ht="126" x14ac:dyDescent="0.35">
      <c r="A24" s="5">
        <v>1</v>
      </c>
      <c r="B24" s="20" t="s">
        <v>44</v>
      </c>
      <c r="C24" s="25" t="s">
        <v>87</v>
      </c>
      <c r="D24" s="3" t="s">
        <v>20</v>
      </c>
      <c r="E24" s="26">
        <v>1</v>
      </c>
      <c r="F24" s="25" t="s">
        <v>0</v>
      </c>
      <c r="G24" s="27">
        <v>4</v>
      </c>
      <c r="H24" s="13"/>
    </row>
    <row r="25" spans="1:8" ht="98" x14ac:dyDescent="0.35">
      <c r="A25" s="5">
        <v>2</v>
      </c>
      <c r="B25" s="22" t="s">
        <v>45</v>
      </c>
      <c r="C25" s="25" t="s">
        <v>88</v>
      </c>
      <c r="D25" s="3" t="s">
        <v>20</v>
      </c>
      <c r="E25" s="26">
        <v>1</v>
      </c>
      <c r="F25" s="25" t="s">
        <v>0</v>
      </c>
      <c r="G25" s="26">
        <v>4</v>
      </c>
      <c r="H25" s="13"/>
    </row>
    <row r="26" spans="1:8" ht="112" x14ac:dyDescent="0.35">
      <c r="A26" s="5">
        <v>3</v>
      </c>
      <c r="B26" s="21" t="s">
        <v>46</v>
      </c>
      <c r="C26" s="25" t="s">
        <v>89</v>
      </c>
      <c r="D26" s="3" t="s">
        <v>20</v>
      </c>
      <c r="E26" s="26">
        <v>1</v>
      </c>
      <c r="F26" s="25" t="s">
        <v>0</v>
      </c>
      <c r="G26" s="27">
        <v>4</v>
      </c>
      <c r="H26" s="13"/>
    </row>
    <row r="27" spans="1:8" ht="140" x14ac:dyDescent="0.35">
      <c r="A27" s="5">
        <v>3</v>
      </c>
      <c r="B27" s="22" t="s">
        <v>47</v>
      </c>
      <c r="C27" s="25" t="s">
        <v>90</v>
      </c>
      <c r="D27" s="3" t="s">
        <v>20</v>
      </c>
      <c r="E27" s="26">
        <v>1</v>
      </c>
      <c r="F27" s="25" t="s">
        <v>0</v>
      </c>
      <c r="G27" s="26">
        <v>4</v>
      </c>
      <c r="H27" s="13"/>
    </row>
    <row r="28" spans="1:8" ht="75" customHeight="1" x14ac:dyDescent="0.35">
      <c r="A28" s="5">
        <v>3</v>
      </c>
      <c r="B28" s="20" t="s">
        <v>48</v>
      </c>
      <c r="C28" s="25" t="s">
        <v>91</v>
      </c>
      <c r="D28" s="3" t="s">
        <v>20</v>
      </c>
      <c r="E28" s="26">
        <v>2</v>
      </c>
      <c r="F28" s="25" t="s">
        <v>0</v>
      </c>
      <c r="G28" s="27">
        <v>8</v>
      </c>
      <c r="H28" s="13"/>
    </row>
    <row r="29" spans="1:8" ht="14.5" x14ac:dyDescent="0.35">
      <c r="A29" s="5">
        <v>3</v>
      </c>
      <c r="B29" s="20" t="s">
        <v>49</v>
      </c>
      <c r="C29" s="25" t="s">
        <v>92</v>
      </c>
      <c r="D29" s="6" t="s">
        <v>130</v>
      </c>
      <c r="E29" s="26">
        <v>2</v>
      </c>
      <c r="F29" s="25" t="s">
        <v>0</v>
      </c>
      <c r="G29" s="27">
        <v>8</v>
      </c>
      <c r="H29" s="13"/>
    </row>
    <row r="30" spans="1:8" ht="70" x14ac:dyDescent="0.35">
      <c r="A30" s="5">
        <v>3</v>
      </c>
      <c r="B30" s="20" t="s">
        <v>50</v>
      </c>
      <c r="C30" s="25" t="s">
        <v>93</v>
      </c>
      <c r="D30" s="3" t="s">
        <v>20</v>
      </c>
      <c r="E30" s="26">
        <v>1</v>
      </c>
      <c r="F30" s="25" t="s">
        <v>0</v>
      </c>
      <c r="G30" s="27">
        <v>4</v>
      </c>
      <c r="H30" s="13"/>
    </row>
    <row r="31" spans="1:8" ht="28" x14ac:dyDescent="0.35">
      <c r="A31" s="5">
        <v>3</v>
      </c>
      <c r="B31" s="22" t="s">
        <v>51</v>
      </c>
      <c r="C31" s="25" t="s">
        <v>94</v>
      </c>
      <c r="D31" s="6" t="s">
        <v>130</v>
      </c>
      <c r="E31" s="26">
        <v>5</v>
      </c>
      <c r="F31" s="25" t="s">
        <v>0</v>
      </c>
      <c r="G31" s="26">
        <v>20</v>
      </c>
      <c r="H31" s="13"/>
    </row>
    <row r="32" spans="1:8" ht="28" x14ac:dyDescent="0.35">
      <c r="A32" s="5">
        <v>3</v>
      </c>
      <c r="B32" s="22" t="s">
        <v>51</v>
      </c>
      <c r="C32" s="25" t="s">
        <v>95</v>
      </c>
      <c r="D32" s="6" t="s">
        <v>130</v>
      </c>
      <c r="E32" s="26">
        <v>5</v>
      </c>
      <c r="F32" s="25" t="s">
        <v>0</v>
      </c>
      <c r="G32" s="26">
        <v>20</v>
      </c>
      <c r="H32" s="13"/>
    </row>
    <row r="33" spans="1:8" ht="70" x14ac:dyDescent="0.35">
      <c r="A33" s="5">
        <v>3</v>
      </c>
      <c r="B33" s="20" t="s">
        <v>52</v>
      </c>
      <c r="C33" s="25" t="s">
        <v>96</v>
      </c>
      <c r="D33" s="6" t="s">
        <v>130</v>
      </c>
      <c r="E33" s="26">
        <v>1</v>
      </c>
      <c r="F33" s="25" t="s">
        <v>0</v>
      </c>
      <c r="G33" s="27">
        <v>4</v>
      </c>
      <c r="H33" s="13"/>
    </row>
    <row r="34" spans="1:8" ht="56" x14ac:dyDescent="0.35">
      <c r="A34" s="5">
        <v>3</v>
      </c>
      <c r="B34" s="20" t="s">
        <v>53</v>
      </c>
      <c r="C34" s="25" t="s">
        <v>97</v>
      </c>
      <c r="D34" s="6" t="s">
        <v>130</v>
      </c>
      <c r="E34" s="26">
        <v>1</v>
      </c>
      <c r="F34" s="25" t="s">
        <v>0</v>
      </c>
      <c r="G34" s="27">
        <v>4</v>
      </c>
      <c r="H34" s="13" t="str">
        <f>[1]Старшие!$K$46</f>
        <v>диаметр совместим с холдерами от кофемашины</v>
      </c>
    </row>
    <row r="35" spans="1:8" ht="42" x14ac:dyDescent="0.35">
      <c r="A35" s="5">
        <v>3</v>
      </c>
      <c r="B35" s="20" t="s">
        <v>54</v>
      </c>
      <c r="C35" s="25" t="s">
        <v>98</v>
      </c>
      <c r="D35" s="6" t="s">
        <v>130</v>
      </c>
      <c r="E35" s="26">
        <v>1</v>
      </c>
      <c r="F35" s="25" t="s">
        <v>0</v>
      </c>
      <c r="G35" s="27">
        <v>4</v>
      </c>
      <c r="H35" s="13"/>
    </row>
    <row r="36" spans="1:8" ht="56" x14ac:dyDescent="0.35">
      <c r="A36" s="5">
        <v>3</v>
      </c>
      <c r="B36" s="20" t="s">
        <v>55</v>
      </c>
      <c r="C36" s="25" t="s">
        <v>99</v>
      </c>
      <c r="D36" s="6" t="s">
        <v>130</v>
      </c>
      <c r="E36" s="26">
        <v>1</v>
      </c>
      <c r="F36" s="25" t="s">
        <v>0</v>
      </c>
      <c r="G36" s="27">
        <v>4</v>
      </c>
      <c r="H36" s="13"/>
    </row>
    <row r="37" spans="1:8" ht="14.5" x14ac:dyDescent="0.35">
      <c r="A37" s="5">
        <v>3</v>
      </c>
      <c r="B37" s="21" t="s">
        <v>56</v>
      </c>
      <c r="C37" s="25" t="s">
        <v>100</v>
      </c>
      <c r="D37" s="6" t="s">
        <v>130</v>
      </c>
      <c r="E37" s="26">
        <v>20</v>
      </c>
      <c r="F37" s="25" t="s">
        <v>0</v>
      </c>
      <c r="G37" s="27">
        <v>80</v>
      </c>
      <c r="H37" s="13"/>
    </row>
    <row r="38" spans="1:8" ht="14.5" x14ac:dyDescent="0.35">
      <c r="A38" s="5">
        <v>3</v>
      </c>
      <c r="B38" s="21" t="s">
        <v>57</v>
      </c>
      <c r="C38" s="25" t="s">
        <v>101</v>
      </c>
      <c r="D38" s="6" t="s">
        <v>130</v>
      </c>
      <c r="E38" s="26">
        <v>10</v>
      </c>
      <c r="F38" s="25" t="s">
        <v>0</v>
      </c>
      <c r="G38" s="27">
        <v>40</v>
      </c>
      <c r="H38" s="13"/>
    </row>
    <row r="39" spans="1:8" ht="56" x14ac:dyDescent="0.35">
      <c r="A39" s="5">
        <v>3</v>
      </c>
      <c r="B39" s="20" t="s">
        <v>58</v>
      </c>
      <c r="C39" s="25" t="s">
        <v>102</v>
      </c>
      <c r="D39" s="6" t="s">
        <v>130</v>
      </c>
      <c r="E39" s="26">
        <v>1</v>
      </c>
      <c r="F39" s="25" t="s">
        <v>0</v>
      </c>
      <c r="G39" s="27">
        <v>4</v>
      </c>
      <c r="H39" s="13"/>
    </row>
    <row r="40" spans="1:8" ht="14.5" x14ac:dyDescent="0.35">
      <c r="A40" s="5">
        <v>3</v>
      </c>
      <c r="B40" s="20" t="s">
        <v>59</v>
      </c>
      <c r="C40" s="25" t="s">
        <v>104</v>
      </c>
      <c r="D40" s="6" t="s">
        <v>130</v>
      </c>
      <c r="E40" s="26">
        <v>2</v>
      </c>
      <c r="F40" s="25" t="s">
        <v>0</v>
      </c>
      <c r="G40" s="27">
        <v>8</v>
      </c>
      <c r="H40" s="13"/>
    </row>
    <row r="41" spans="1:8" ht="14.5" x14ac:dyDescent="0.35">
      <c r="A41" s="5">
        <v>3</v>
      </c>
      <c r="B41" s="20" t="s">
        <v>59</v>
      </c>
      <c r="C41" s="25" t="s">
        <v>105</v>
      </c>
      <c r="D41" s="6" t="s">
        <v>130</v>
      </c>
      <c r="E41" s="26">
        <v>2</v>
      </c>
      <c r="F41" s="25" t="s">
        <v>0</v>
      </c>
      <c r="G41" s="27">
        <v>8</v>
      </c>
      <c r="H41" s="13"/>
    </row>
    <row r="42" spans="1:8" ht="14.5" x14ac:dyDescent="0.35">
      <c r="A42" s="5">
        <v>3</v>
      </c>
      <c r="B42" s="20" t="s">
        <v>60</v>
      </c>
      <c r="C42" s="25" t="s">
        <v>107</v>
      </c>
      <c r="D42" s="6" t="s">
        <v>130</v>
      </c>
      <c r="E42" s="26">
        <v>1</v>
      </c>
      <c r="F42" s="25" t="s">
        <v>0</v>
      </c>
      <c r="G42" s="27">
        <v>4</v>
      </c>
      <c r="H42" s="13"/>
    </row>
    <row r="43" spans="1:8" ht="28" x14ac:dyDescent="0.35">
      <c r="A43" s="5">
        <v>3</v>
      </c>
      <c r="B43" s="20" t="s">
        <v>61</v>
      </c>
      <c r="C43" s="25" t="s">
        <v>108</v>
      </c>
      <c r="D43" s="6" t="s">
        <v>130</v>
      </c>
      <c r="E43" s="26">
        <v>1</v>
      </c>
      <c r="F43" s="25" t="s">
        <v>0</v>
      </c>
      <c r="G43" s="27">
        <v>4</v>
      </c>
      <c r="H43" s="13"/>
    </row>
    <row r="44" spans="1:8" ht="28" x14ac:dyDescent="0.35">
      <c r="A44" s="5">
        <v>3</v>
      </c>
      <c r="B44" s="20" t="s">
        <v>62</v>
      </c>
      <c r="C44" s="25" t="s">
        <v>109</v>
      </c>
      <c r="D44" s="6" t="s">
        <v>130</v>
      </c>
      <c r="E44" s="26">
        <v>1</v>
      </c>
      <c r="F44" s="25" t="s">
        <v>0</v>
      </c>
      <c r="G44" s="27">
        <v>4</v>
      </c>
      <c r="H44" s="13" t="s">
        <v>132</v>
      </c>
    </row>
    <row r="45" spans="1:8" ht="28" x14ac:dyDescent="0.35">
      <c r="A45" s="5">
        <v>3</v>
      </c>
      <c r="B45" s="22" t="s">
        <v>63</v>
      </c>
      <c r="C45" s="25" t="s">
        <v>108</v>
      </c>
      <c r="D45" s="6" t="s">
        <v>130</v>
      </c>
      <c r="E45" s="26">
        <v>2</v>
      </c>
      <c r="F45" s="25" t="s">
        <v>0</v>
      </c>
      <c r="G45" s="26">
        <v>8</v>
      </c>
      <c r="H45" s="13"/>
    </row>
    <row r="46" spans="1:8" ht="84" x14ac:dyDescent="0.35">
      <c r="A46" s="5">
        <v>3</v>
      </c>
      <c r="B46" s="66" t="s">
        <v>64</v>
      </c>
      <c r="C46" s="25" t="s">
        <v>111</v>
      </c>
      <c r="D46" s="6" t="s">
        <v>130</v>
      </c>
      <c r="E46" s="26">
        <v>1</v>
      </c>
      <c r="F46" s="25" t="s">
        <v>0</v>
      </c>
      <c r="G46" s="26">
        <v>4</v>
      </c>
      <c r="H46" s="13" t="s">
        <v>133</v>
      </c>
    </row>
    <row r="47" spans="1:8" ht="28" x14ac:dyDescent="0.35">
      <c r="A47" s="5">
        <v>3</v>
      </c>
      <c r="B47" s="22" t="s">
        <v>65</v>
      </c>
      <c r="C47" s="25" t="s">
        <v>112</v>
      </c>
      <c r="D47" s="6" t="s">
        <v>130</v>
      </c>
      <c r="E47" s="26">
        <v>3</v>
      </c>
      <c r="F47" s="25" t="s">
        <v>0</v>
      </c>
      <c r="G47" s="26">
        <v>12</v>
      </c>
      <c r="H47" s="13"/>
    </row>
    <row r="48" spans="1:8" ht="42" x14ac:dyDescent="0.35">
      <c r="A48" s="5">
        <v>3</v>
      </c>
      <c r="B48" s="22" t="s">
        <v>66</v>
      </c>
      <c r="C48" s="25" t="s">
        <v>113</v>
      </c>
      <c r="D48" s="6" t="s">
        <v>130</v>
      </c>
      <c r="E48" s="26">
        <v>1</v>
      </c>
      <c r="F48" s="25" t="s">
        <v>0</v>
      </c>
      <c r="G48" s="26">
        <v>4</v>
      </c>
      <c r="H48" s="13" t="s">
        <v>133</v>
      </c>
    </row>
    <row r="49" spans="1:8" ht="84" x14ac:dyDescent="0.35">
      <c r="A49" s="5">
        <v>3</v>
      </c>
      <c r="B49" s="22" t="s">
        <v>67</v>
      </c>
      <c r="C49" s="25" t="s">
        <v>114</v>
      </c>
      <c r="D49" s="6" t="s">
        <v>130</v>
      </c>
      <c r="E49" s="26">
        <v>1</v>
      </c>
      <c r="F49" s="25" t="s">
        <v>0</v>
      </c>
      <c r="G49" s="26">
        <v>4</v>
      </c>
      <c r="H49" s="13" t="s">
        <v>133</v>
      </c>
    </row>
    <row r="50" spans="1:8" ht="28" x14ac:dyDescent="0.35">
      <c r="A50" s="5">
        <v>3</v>
      </c>
      <c r="B50" s="22" t="s">
        <v>69</v>
      </c>
      <c r="C50" s="25" t="s">
        <v>110</v>
      </c>
      <c r="D50" s="6" t="s">
        <v>130</v>
      </c>
      <c r="E50" s="26">
        <v>1</v>
      </c>
      <c r="F50" s="25" t="s">
        <v>0</v>
      </c>
      <c r="G50" s="26">
        <v>4</v>
      </c>
      <c r="H50" s="13" t="s">
        <v>133</v>
      </c>
    </row>
    <row r="51" spans="1:8" ht="14.5" x14ac:dyDescent="0.35">
      <c r="A51" s="5">
        <v>3</v>
      </c>
      <c r="B51" s="22" t="s">
        <v>70</v>
      </c>
      <c r="C51" s="25" t="s">
        <v>117</v>
      </c>
      <c r="D51" s="6" t="s">
        <v>130</v>
      </c>
      <c r="E51" s="26">
        <v>1</v>
      </c>
      <c r="F51" s="25" t="s">
        <v>0</v>
      </c>
      <c r="G51" s="26">
        <v>4</v>
      </c>
      <c r="H51" s="13"/>
    </row>
    <row r="52" spans="1:8" ht="56" x14ac:dyDescent="0.35">
      <c r="A52" s="5">
        <v>3</v>
      </c>
      <c r="B52" s="22" t="s">
        <v>71</v>
      </c>
      <c r="C52" s="25" t="s">
        <v>118</v>
      </c>
      <c r="D52" s="6" t="s">
        <v>130</v>
      </c>
      <c r="E52" s="26">
        <v>1</v>
      </c>
      <c r="F52" s="25" t="s">
        <v>0</v>
      </c>
      <c r="G52" s="26">
        <v>4</v>
      </c>
      <c r="H52" s="13"/>
    </row>
    <row r="53" spans="1:8" ht="210" x14ac:dyDescent="0.35">
      <c r="A53" s="5">
        <v>3</v>
      </c>
      <c r="B53" s="22" t="s">
        <v>72</v>
      </c>
      <c r="C53" s="25" t="s">
        <v>119</v>
      </c>
      <c r="D53" s="6" t="s">
        <v>130</v>
      </c>
      <c r="E53" s="26">
        <v>1</v>
      </c>
      <c r="F53" s="25" t="s">
        <v>0</v>
      </c>
      <c r="G53" s="26">
        <v>4</v>
      </c>
      <c r="H53" s="13"/>
    </row>
    <row r="54" spans="1:8" ht="56" x14ac:dyDescent="0.35">
      <c r="A54" s="5">
        <v>3</v>
      </c>
      <c r="B54" s="22" t="s">
        <v>74</v>
      </c>
      <c r="C54" s="25" t="s">
        <v>122</v>
      </c>
      <c r="D54" s="6" t="s">
        <v>20</v>
      </c>
      <c r="E54" s="26">
        <v>1</v>
      </c>
      <c r="F54" s="25" t="s">
        <v>0</v>
      </c>
      <c r="G54" s="26">
        <v>4</v>
      </c>
      <c r="H54" s="13"/>
    </row>
    <row r="55" spans="1:8" ht="56" x14ac:dyDescent="0.35">
      <c r="A55" s="5">
        <v>3</v>
      </c>
      <c r="B55" s="22" t="s">
        <v>75</v>
      </c>
      <c r="C55" s="25" t="s">
        <v>123</v>
      </c>
      <c r="D55" s="6" t="s">
        <v>20</v>
      </c>
      <c r="E55" s="26">
        <v>1</v>
      </c>
      <c r="F55" s="25" t="s">
        <v>0</v>
      </c>
      <c r="G55" s="26">
        <v>4</v>
      </c>
      <c r="H55" s="13"/>
    </row>
    <row r="56" spans="1:8" ht="14.5" x14ac:dyDescent="0.35">
      <c r="A56" s="5">
        <v>3</v>
      </c>
      <c r="B56" s="22" t="s">
        <v>76</v>
      </c>
      <c r="C56" s="25" t="s">
        <v>121</v>
      </c>
      <c r="D56" s="6" t="s">
        <v>130</v>
      </c>
      <c r="E56" s="26">
        <v>2</v>
      </c>
      <c r="F56" s="25" t="s">
        <v>0</v>
      </c>
      <c r="G56" s="26">
        <v>8</v>
      </c>
      <c r="H56" s="13"/>
    </row>
    <row r="57" spans="1:8" ht="56" x14ac:dyDescent="0.35">
      <c r="A57" s="5">
        <v>3</v>
      </c>
      <c r="B57" s="22" t="s">
        <v>77</v>
      </c>
      <c r="C57" s="25" t="s">
        <v>124</v>
      </c>
      <c r="D57" s="6" t="s">
        <v>130</v>
      </c>
      <c r="E57" s="26">
        <v>2</v>
      </c>
      <c r="F57" s="25" t="s">
        <v>0</v>
      </c>
      <c r="G57" s="26">
        <v>8</v>
      </c>
      <c r="H57" s="13"/>
    </row>
    <row r="58" spans="1:8" ht="42" x14ac:dyDescent="0.35">
      <c r="A58" s="5">
        <v>3</v>
      </c>
      <c r="B58" s="22" t="s">
        <v>78</v>
      </c>
      <c r="C58" s="25" t="s">
        <v>121</v>
      </c>
      <c r="D58" s="6" t="s">
        <v>130</v>
      </c>
      <c r="E58" s="26">
        <v>1</v>
      </c>
      <c r="F58" s="25" t="s">
        <v>0</v>
      </c>
      <c r="G58" s="26">
        <v>4</v>
      </c>
      <c r="H58" s="13" t="s">
        <v>134</v>
      </c>
    </row>
    <row r="59" spans="1:8" ht="14.5" x14ac:dyDescent="0.35">
      <c r="A59" s="5">
        <v>3</v>
      </c>
      <c r="B59" s="20" t="s">
        <v>79</v>
      </c>
      <c r="C59" s="25" t="s">
        <v>125</v>
      </c>
      <c r="D59" s="6" t="s">
        <v>130</v>
      </c>
      <c r="E59" s="26">
        <v>1</v>
      </c>
      <c r="F59" s="25" t="s">
        <v>0</v>
      </c>
      <c r="G59" s="27">
        <v>4</v>
      </c>
      <c r="H59" s="13"/>
    </row>
    <row r="60" spans="1:8" ht="28" x14ac:dyDescent="0.35">
      <c r="A60" s="5">
        <v>3</v>
      </c>
      <c r="B60" s="20" t="s">
        <v>83</v>
      </c>
      <c r="C60" s="22" t="s">
        <v>127</v>
      </c>
      <c r="D60" s="6" t="s">
        <v>130</v>
      </c>
      <c r="E60" s="28">
        <v>1</v>
      </c>
      <c r="F60" s="25" t="s">
        <v>0</v>
      </c>
      <c r="G60" s="27">
        <v>4</v>
      </c>
      <c r="H60" s="13" t="s">
        <v>135</v>
      </c>
    </row>
    <row r="61" spans="1:8" ht="14.5" x14ac:dyDescent="0.35">
      <c r="A61" s="5">
        <v>3</v>
      </c>
      <c r="B61" s="22" t="s">
        <v>84</v>
      </c>
      <c r="C61" s="22" t="s">
        <v>128</v>
      </c>
      <c r="D61" s="6" t="s">
        <v>131</v>
      </c>
      <c r="E61" s="28">
        <v>2</v>
      </c>
      <c r="F61" s="25" t="s">
        <v>0</v>
      </c>
      <c r="G61" s="27">
        <v>8</v>
      </c>
      <c r="H61" s="13"/>
    </row>
    <row r="62" spans="1:8" ht="28" x14ac:dyDescent="0.35">
      <c r="A62" s="5">
        <v>3</v>
      </c>
      <c r="B62" s="20" t="s">
        <v>85</v>
      </c>
      <c r="C62" s="22" t="s">
        <v>129</v>
      </c>
      <c r="D62" s="6" t="s">
        <v>130</v>
      </c>
      <c r="E62" s="28">
        <v>1</v>
      </c>
      <c r="F62" s="25" t="s">
        <v>0</v>
      </c>
      <c r="G62" s="27">
        <v>4</v>
      </c>
      <c r="H62" s="13" t="s">
        <v>136</v>
      </c>
    </row>
    <row r="63" spans="1:8" ht="28" x14ac:dyDescent="0.35">
      <c r="A63" s="5">
        <v>3</v>
      </c>
      <c r="B63" s="23" t="s">
        <v>86</v>
      </c>
      <c r="C63" s="22" t="s">
        <v>129</v>
      </c>
      <c r="D63" s="6" t="s">
        <v>130</v>
      </c>
      <c r="E63" s="28">
        <v>1</v>
      </c>
      <c r="F63" s="25" t="s">
        <v>0</v>
      </c>
      <c r="G63" s="27">
        <v>4</v>
      </c>
      <c r="H63" s="13" t="s">
        <v>136</v>
      </c>
    </row>
    <row r="64" spans="1:8" ht="42" x14ac:dyDescent="0.35">
      <c r="A64" s="5">
        <v>3</v>
      </c>
      <c r="B64" s="20" t="s">
        <v>137</v>
      </c>
      <c r="C64" s="25" t="s">
        <v>155</v>
      </c>
      <c r="D64" s="6" t="s">
        <v>131</v>
      </c>
      <c r="E64" s="25">
        <v>5</v>
      </c>
      <c r="F64" s="25" t="s">
        <v>0</v>
      </c>
      <c r="G64" s="27">
        <v>20</v>
      </c>
      <c r="H64" s="13" t="s">
        <v>134</v>
      </c>
    </row>
    <row r="65" spans="1:8" ht="42" x14ac:dyDescent="0.35">
      <c r="A65" s="5">
        <v>3</v>
      </c>
      <c r="B65" s="20" t="s">
        <v>138</v>
      </c>
      <c r="C65" s="25" t="s">
        <v>156</v>
      </c>
      <c r="D65" s="6" t="s">
        <v>131</v>
      </c>
      <c r="E65" s="25">
        <v>10</v>
      </c>
      <c r="F65" s="25" t="s">
        <v>0</v>
      </c>
      <c r="G65" s="27">
        <v>40</v>
      </c>
      <c r="H65" s="13" t="s">
        <v>134</v>
      </c>
    </row>
    <row r="66" spans="1:8" ht="42" x14ac:dyDescent="0.35">
      <c r="A66" s="5">
        <v>3</v>
      </c>
      <c r="B66" s="20" t="s">
        <v>139</v>
      </c>
      <c r="C66" s="25" t="s">
        <v>157</v>
      </c>
      <c r="D66" s="6" t="s">
        <v>131</v>
      </c>
      <c r="E66" s="25">
        <v>5</v>
      </c>
      <c r="F66" s="25" t="s">
        <v>0</v>
      </c>
      <c r="G66" s="27">
        <v>20</v>
      </c>
      <c r="H66" s="13" t="s">
        <v>134</v>
      </c>
    </row>
    <row r="67" spans="1:8" ht="42" x14ac:dyDescent="0.35">
      <c r="A67" s="5">
        <v>3</v>
      </c>
      <c r="B67" s="20" t="s">
        <v>140</v>
      </c>
      <c r="C67" s="25" t="s">
        <v>158</v>
      </c>
      <c r="D67" s="6" t="s">
        <v>131</v>
      </c>
      <c r="E67" s="25">
        <v>5</v>
      </c>
      <c r="F67" s="25" t="s">
        <v>0</v>
      </c>
      <c r="G67" s="27">
        <v>20</v>
      </c>
      <c r="H67" s="13" t="s">
        <v>134</v>
      </c>
    </row>
    <row r="68" spans="1:8" ht="42" x14ac:dyDescent="0.35">
      <c r="A68" s="5">
        <v>3</v>
      </c>
      <c r="B68" s="20" t="s">
        <v>138</v>
      </c>
      <c r="C68" s="25" t="s">
        <v>159</v>
      </c>
      <c r="D68" s="6" t="s">
        <v>131</v>
      </c>
      <c r="E68" s="25">
        <v>10</v>
      </c>
      <c r="F68" s="25" t="s">
        <v>0</v>
      </c>
      <c r="G68" s="27">
        <v>40</v>
      </c>
      <c r="H68" s="13" t="s">
        <v>134</v>
      </c>
    </row>
    <row r="69" spans="1:8" ht="42" x14ac:dyDescent="0.35">
      <c r="A69" s="5">
        <v>3</v>
      </c>
      <c r="B69" s="20" t="s">
        <v>141</v>
      </c>
      <c r="C69" s="25" t="s">
        <v>160</v>
      </c>
      <c r="D69" s="6" t="s">
        <v>131</v>
      </c>
      <c r="E69" s="25">
        <v>1</v>
      </c>
      <c r="F69" s="25" t="s">
        <v>0</v>
      </c>
      <c r="G69" s="27">
        <v>4</v>
      </c>
      <c r="H69" s="13" t="s">
        <v>134</v>
      </c>
    </row>
    <row r="70" spans="1:8" ht="42" x14ac:dyDescent="0.35">
      <c r="A70" s="5">
        <v>3</v>
      </c>
      <c r="B70" s="20" t="s">
        <v>141</v>
      </c>
      <c r="C70" s="25" t="s">
        <v>161</v>
      </c>
      <c r="D70" s="6" t="s">
        <v>131</v>
      </c>
      <c r="E70" s="25">
        <v>1</v>
      </c>
      <c r="F70" s="25" t="s">
        <v>0</v>
      </c>
      <c r="G70" s="27">
        <v>4</v>
      </c>
      <c r="H70" s="13" t="s">
        <v>134</v>
      </c>
    </row>
    <row r="71" spans="1:8" ht="42" x14ac:dyDescent="0.35">
      <c r="A71" s="5">
        <v>3</v>
      </c>
      <c r="B71" s="20" t="s">
        <v>142</v>
      </c>
      <c r="C71" s="25" t="s">
        <v>162</v>
      </c>
      <c r="D71" s="6" t="s">
        <v>131</v>
      </c>
      <c r="E71" s="25">
        <v>6</v>
      </c>
      <c r="F71" s="25" t="s">
        <v>0</v>
      </c>
      <c r="G71" s="27">
        <v>24</v>
      </c>
      <c r="H71" s="13" t="s">
        <v>134</v>
      </c>
    </row>
    <row r="72" spans="1:8" ht="42" x14ac:dyDescent="0.35">
      <c r="A72" s="5">
        <v>3</v>
      </c>
      <c r="B72" s="20" t="s">
        <v>143</v>
      </c>
      <c r="C72" s="25" t="s">
        <v>163</v>
      </c>
      <c r="D72" s="6" t="s">
        <v>131</v>
      </c>
      <c r="E72" s="25">
        <v>6</v>
      </c>
      <c r="F72" s="25" t="s">
        <v>0</v>
      </c>
      <c r="G72" s="27">
        <v>24</v>
      </c>
      <c r="H72" s="13" t="s">
        <v>134</v>
      </c>
    </row>
    <row r="73" spans="1:8" ht="42" x14ac:dyDescent="0.35">
      <c r="A73" s="5">
        <v>3</v>
      </c>
      <c r="B73" s="22" t="s">
        <v>144</v>
      </c>
      <c r="C73" s="25" t="s">
        <v>164</v>
      </c>
      <c r="D73" s="6" t="s">
        <v>131</v>
      </c>
      <c r="E73" s="25">
        <v>6</v>
      </c>
      <c r="F73" s="25" t="s">
        <v>0</v>
      </c>
      <c r="G73" s="26">
        <v>24</v>
      </c>
      <c r="H73" s="13" t="s">
        <v>134</v>
      </c>
    </row>
    <row r="74" spans="1:8" ht="42" x14ac:dyDescent="0.35">
      <c r="A74" s="5">
        <v>3</v>
      </c>
      <c r="B74" s="22" t="s">
        <v>145</v>
      </c>
      <c r="C74" s="25" t="s">
        <v>165</v>
      </c>
      <c r="D74" s="6" t="s">
        <v>131</v>
      </c>
      <c r="E74" s="25">
        <v>6</v>
      </c>
      <c r="F74" s="25" t="s">
        <v>0</v>
      </c>
      <c r="G74" s="26">
        <v>24</v>
      </c>
      <c r="H74" s="13" t="s">
        <v>134</v>
      </c>
    </row>
    <row r="75" spans="1:8" ht="42" x14ac:dyDescent="0.35">
      <c r="A75" s="5">
        <v>3</v>
      </c>
      <c r="B75" s="22" t="s">
        <v>146</v>
      </c>
      <c r="C75" s="25" t="s">
        <v>155</v>
      </c>
      <c r="D75" s="6" t="s">
        <v>131</v>
      </c>
      <c r="E75" s="25">
        <v>5</v>
      </c>
      <c r="F75" s="25" t="s">
        <v>0</v>
      </c>
      <c r="G75" s="26">
        <v>20</v>
      </c>
      <c r="H75" s="13" t="s">
        <v>134</v>
      </c>
    </row>
    <row r="76" spans="1:8" ht="42" x14ac:dyDescent="0.35">
      <c r="A76" s="5">
        <v>3</v>
      </c>
      <c r="B76" s="22" t="s">
        <v>147</v>
      </c>
      <c r="C76" s="25" t="s">
        <v>155</v>
      </c>
      <c r="D76" s="6" t="s">
        <v>131</v>
      </c>
      <c r="E76" s="25">
        <v>5</v>
      </c>
      <c r="F76" s="25" t="s">
        <v>0</v>
      </c>
      <c r="G76" s="26">
        <v>20</v>
      </c>
      <c r="H76" s="13" t="s">
        <v>134</v>
      </c>
    </row>
    <row r="77" spans="1:8" ht="42" x14ac:dyDescent="0.35">
      <c r="A77" s="5">
        <v>3</v>
      </c>
      <c r="B77" s="22" t="s">
        <v>148</v>
      </c>
      <c r="C77" s="25" t="s">
        <v>166</v>
      </c>
      <c r="D77" s="6" t="s">
        <v>131</v>
      </c>
      <c r="E77" s="26">
        <v>6</v>
      </c>
      <c r="F77" s="25" t="s">
        <v>0</v>
      </c>
      <c r="G77" s="26">
        <v>24</v>
      </c>
      <c r="H77" s="13" t="s">
        <v>134</v>
      </c>
    </row>
    <row r="78" spans="1:8" ht="42" x14ac:dyDescent="0.35">
      <c r="A78" s="5">
        <v>3</v>
      </c>
      <c r="B78" s="22" t="s">
        <v>149</v>
      </c>
      <c r="C78" s="25" t="s">
        <v>166</v>
      </c>
      <c r="D78" s="6" t="s">
        <v>131</v>
      </c>
      <c r="E78" s="26">
        <v>6</v>
      </c>
      <c r="F78" s="25" t="s">
        <v>0</v>
      </c>
      <c r="G78" s="26">
        <v>24</v>
      </c>
      <c r="H78" s="13" t="s">
        <v>134</v>
      </c>
    </row>
    <row r="79" spans="1:8" ht="42" x14ac:dyDescent="0.35">
      <c r="A79" s="5">
        <v>3</v>
      </c>
      <c r="B79" s="22" t="s">
        <v>151</v>
      </c>
      <c r="C79" s="25" t="s">
        <v>168</v>
      </c>
      <c r="D79" s="6" t="s">
        <v>131</v>
      </c>
      <c r="E79" s="25">
        <v>2</v>
      </c>
      <c r="F79" s="25" t="s">
        <v>0</v>
      </c>
      <c r="G79" s="26">
        <v>8</v>
      </c>
      <c r="H79" s="13" t="s">
        <v>134</v>
      </c>
    </row>
    <row r="80" spans="1:8" ht="56" x14ac:dyDescent="0.35">
      <c r="A80" s="5">
        <v>3</v>
      </c>
      <c r="B80" s="21" t="s">
        <v>152</v>
      </c>
      <c r="C80" s="25" t="s">
        <v>169</v>
      </c>
      <c r="D80" s="6" t="s">
        <v>131</v>
      </c>
      <c r="E80" s="25">
        <v>2</v>
      </c>
      <c r="F80" s="25" t="s">
        <v>0</v>
      </c>
      <c r="G80" s="27">
        <v>8</v>
      </c>
      <c r="H80" s="13" t="s">
        <v>134</v>
      </c>
    </row>
    <row r="81" spans="1:8" ht="56" x14ac:dyDescent="0.35">
      <c r="A81" s="5">
        <v>3</v>
      </c>
      <c r="B81" s="21" t="s">
        <v>152</v>
      </c>
      <c r="C81" s="25" t="s">
        <v>170</v>
      </c>
      <c r="D81" s="6" t="s">
        <v>131</v>
      </c>
      <c r="E81" s="25">
        <v>2</v>
      </c>
      <c r="F81" s="25" t="s">
        <v>0</v>
      </c>
      <c r="G81" s="27">
        <v>8</v>
      </c>
      <c r="H81" s="13" t="s">
        <v>134</v>
      </c>
    </row>
    <row r="82" spans="1:8" ht="42" x14ac:dyDescent="0.35">
      <c r="A82" s="5">
        <v>3</v>
      </c>
      <c r="B82" s="22" t="s">
        <v>153</v>
      </c>
      <c r="C82" s="25" t="s">
        <v>172</v>
      </c>
      <c r="D82" s="6" t="s">
        <v>131</v>
      </c>
      <c r="E82" s="26">
        <v>2</v>
      </c>
      <c r="F82" s="25" t="s">
        <v>0</v>
      </c>
      <c r="G82" s="26">
        <v>8</v>
      </c>
      <c r="H82" s="13" t="s">
        <v>134</v>
      </c>
    </row>
    <row r="83" spans="1:8" ht="42" x14ac:dyDescent="0.35">
      <c r="A83" s="5">
        <v>3</v>
      </c>
      <c r="B83" s="22" t="s">
        <v>149</v>
      </c>
      <c r="C83" s="65" t="s">
        <v>171</v>
      </c>
      <c r="D83" s="6" t="s">
        <v>131</v>
      </c>
      <c r="E83" s="25">
        <v>6</v>
      </c>
      <c r="F83" s="25" t="s">
        <v>0</v>
      </c>
      <c r="G83" s="26">
        <v>24</v>
      </c>
      <c r="H83" s="13" t="s">
        <v>134</v>
      </c>
    </row>
    <row r="84" spans="1:8" ht="53.25" customHeight="1" x14ac:dyDescent="0.35">
      <c r="A84" s="5">
        <v>3</v>
      </c>
      <c r="B84" s="22" t="s">
        <v>154</v>
      </c>
      <c r="C84" s="22" t="s">
        <v>173</v>
      </c>
      <c r="D84" s="6" t="s">
        <v>131</v>
      </c>
      <c r="E84" s="25">
        <v>1</v>
      </c>
      <c r="F84" s="25" t="s">
        <v>0</v>
      </c>
      <c r="G84" s="26">
        <v>4</v>
      </c>
      <c r="H84" s="13" t="s">
        <v>134</v>
      </c>
    </row>
    <row r="85" spans="1:8" ht="55" customHeight="1" x14ac:dyDescent="0.35">
      <c r="A85" s="5">
        <v>3</v>
      </c>
      <c r="B85" s="25" t="s">
        <v>28</v>
      </c>
      <c r="C85" s="22" t="s">
        <v>178</v>
      </c>
      <c r="D85" s="6" t="s">
        <v>13</v>
      </c>
      <c r="E85" s="25">
        <v>2</v>
      </c>
      <c r="F85" s="25" t="s">
        <v>0</v>
      </c>
      <c r="G85" s="27">
        <v>8</v>
      </c>
      <c r="H85" s="13"/>
    </row>
    <row r="86" spans="1:8" ht="53.25" customHeight="1" x14ac:dyDescent="0.35">
      <c r="A86" s="5">
        <v>3</v>
      </c>
      <c r="B86" s="20" t="s">
        <v>30</v>
      </c>
      <c r="C86" s="22" t="s">
        <v>175</v>
      </c>
      <c r="D86" s="6" t="s">
        <v>13</v>
      </c>
      <c r="E86" s="25">
        <v>1</v>
      </c>
      <c r="F86" s="25" t="s">
        <v>0</v>
      </c>
      <c r="G86" s="27">
        <v>4</v>
      </c>
      <c r="H86" s="13"/>
    </row>
    <row r="87" spans="1:8" ht="23.25" customHeight="1" thickBot="1" x14ac:dyDescent="0.4">
      <c r="A87" s="100" t="s">
        <v>26</v>
      </c>
      <c r="B87" s="73"/>
      <c r="C87" s="73"/>
      <c r="D87" s="73"/>
      <c r="E87" s="73"/>
      <c r="F87" s="73"/>
      <c r="G87" s="73"/>
      <c r="H87" s="73"/>
    </row>
    <row r="88" spans="1:8" ht="15.75" customHeight="1" x14ac:dyDescent="0.35">
      <c r="A88" s="96" t="s">
        <v>18</v>
      </c>
      <c r="B88" s="76"/>
      <c r="C88" s="76"/>
      <c r="D88" s="76"/>
      <c r="E88" s="76"/>
      <c r="F88" s="76"/>
      <c r="G88" s="76"/>
      <c r="H88" s="77"/>
    </row>
    <row r="89" spans="1:8" ht="15" customHeight="1" x14ac:dyDescent="0.35">
      <c r="A89" s="83" t="s">
        <v>277</v>
      </c>
      <c r="B89" s="79"/>
      <c r="C89" s="79"/>
      <c r="D89" s="79"/>
      <c r="E89" s="79"/>
      <c r="F89" s="79"/>
      <c r="G89" s="79"/>
      <c r="H89" s="80"/>
    </row>
    <row r="90" spans="1:8" ht="15" customHeight="1" x14ac:dyDescent="0.35">
      <c r="A90" s="83" t="s">
        <v>276</v>
      </c>
      <c r="B90" s="79"/>
      <c r="C90" s="79"/>
      <c r="D90" s="79"/>
      <c r="E90" s="79"/>
      <c r="F90" s="79"/>
      <c r="G90" s="79"/>
      <c r="H90" s="80"/>
    </row>
    <row r="91" spans="1:8" ht="15" customHeight="1" x14ac:dyDescent="0.35">
      <c r="A91" s="83" t="s">
        <v>17</v>
      </c>
      <c r="B91" s="79"/>
      <c r="C91" s="79"/>
      <c r="D91" s="79"/>
      <c r="E91" s="79"/>
      <c r="F91" s="79"/>
      <c r="G91" s="79"/>
      <c r="H91" s="80"/>
    </row>
    <row r="92" spans="1:8" ht="15" customHeight="1" x14ac:dyDescent="0.35">
      <c r="A92" s="83" t="s">
        <v>320</v>
      </c>
      <c r="B92" s="79"/>
      <c r="C92" s="79"/>
      <c r="D92" s="79"/>
      <c r="E92" s="79"/>
      <c r="F92" s="79"/>
      <c r="G92" s="79"/>
      <c r="H92" s="80"/>
    </row>
    <row r="93" spans="1:8" ht="15" customHeight="1" x14ac:dyDescent="0.35">
      <c r="A93" s="83" t="s">
        <v>271</v>
      </c>
      <c r="B93" s="79"/>
      <c r="C93" s="79"/>
      <c r="D93" s="79"/>
      <c r="E93" s="79"/>
      <c r="F93" s="79"/>
      <c r="G93" s="79"/>
      <c r="H93" s="80"/>
    </row>
    <row r="94" spans="1:8" ht="15" customHeight="1" x14ac:dyDescent="0.35">
      <c r="A94" s="83" t="s">
        <v>275</v>
      </c>
      <c r="B94" s="79"/>
      <c r="C94" s="79"/>
      <c r="D94" s="79"/>
      <c r="E94" s="79"/>
      <c r="F94" s="79"/>
      <c r="G94" s="79"/>
      <c r="H94" s="80"/>
    </row>
    <row r="95" spans="1:8" ht="15" customHeight="1" x14ac:dyDescent="0.35">
      <c r="A95" s="83" t="s">
        <v>274</v>
      </c>
      <c r="B95" s="79"/>
      <c r="C95" s="79"/>
      <c r="D95" s="79"/>
      <c r="E95" s="79"/>
      <c r="F95" s="79"/>
      <c r="G95" s="79"/>
      <c r="H95" s="80"/>
    </row>
    <row r="96" spans="1:8" ht="15.75" customHeight="1" thickBot="1" x14ac:dyDescent="0.4">
      <c r="A96" s="97" t="s">
        <v>266</v>
      </c>
      <c r="B96" s="98"/>
      <c r="C96" s="98"/>
      <c r="D96" s="98"/>
      <c r="E96" s="98"/>
      <c r="F96" s="98"/>
      <c r="G96" s="98"/>
      <c r="H96" s="99"/>
    </row>
    <row r="97" spans="1:8" ht="42" x14ac:dyDescent="0.35">
      <c r="A97" s="9" t="s">
        <v>11</v>
      </c>
      <c r="B97" s="34" t="s">
        <v>10</v>
      </c>
      <c r="C97" s="12" t="s">
        <v>9</v>
      </c>
      <c r="D97" s="34" t="s">
        <v>8</v>
      </c>
      <c r="E97" s="9" t="s">
        <v>7</v>
      </c>
      <c r="F97" s="9" t="s">
        <v>6</v>
      </c>
      <c r="G97" s="9" t="s">
        <v>5</v>
      </c>
      <c r="H97" s="9" t="s">
        <v>134</v>
      </c>
    </row>
    <row r="98" spans="1:8" ht="42" x14ac:dyDescent="0.35">
      <c r="A98" s="32">
        <v>1</v>
      </c>
      <c r="B98" s="44" t="s">
        <v>28</v>
      </c>
      <c r="C98" s="22" t="s">
        <v>178</v>
      </c>
      <c r="D98" s="35" t="s">
        <v>186</v>
      </c>
      <c r="E98" s="33" t="s">
        <v>188</v>
      </c>
      <c r="F98" s="13" t="s">
        <v>0</v>
      </c>
      <c r="G98" s="9">
        <v>6</v>
      </c>
      <c r="H98" s="9"/>
    </row>
    <row r="99" spans="1:8" ht="14.5" x14ac:dyDescent="0.35">
      <c r="A99" s="32">
        <v>2</v>
      </c>
      <c r="B99" s="43" t="s">
        <v>21</v>
      </c>
      <c r="C99" s="22" t="s">
        <v>179</v>
      </c>
      <c r="D99" s="35" t="s">
        <v>186</v>
      </c>
      <c r="E99" s="33">
        <v>1</v>
      </c>
      <c r="F99" s="13" t="s">
        <v>0</v>
      </c>
      <c r="G99" s="9">
        <v>12</v>
      </c>
      <c r="H99" s="9"/>
    </row>
    <row r="100" spans="1:8" ht="14.5" x14ac:dyDescent="0.35">
      <c r="A100" s="32">
        <v>3</v>
      </c>
      <c r="B100" s="43" t="s">
        <v>30</v>
      </c>
      <c r="C100" s="22" t="s">
        <v>175</v>
      </c>
      <c r="D100" s="35" t="s">
        <v>186</v>
      </c>
      <c r="E100" s="33">
        <v>1</v>
      </c>
      <c r="F100" s="13" t="s">
        <v>0</v>
      </c>
      <c r="G100" s="9">
        <v>1</v>
      </c>
      <c r="H100" s="9"/>
    </row>
    <row r="101" spans="1:8" ht="28" x14ac:dyDescent="0.35">
      <c r="A101" s="32">
        <v>4</v>
      </c>
      <c r="B101" s="43" t="s">
        <v>180</v>
      </c>
      <c r="C101" s="25" t="s">
        <v>181</v>
      </c>
      <c r="D101" s="35" t="s">
        <v>187</v>
      </c>
      <c r="E101" s="33" t="s">
        <v>189</v>
      </c>
      <c r="F101" s="13" t="s">
        <v>0</v>
      </c>
      <c r="G101" s="9">
        <v>2</v>
      </c>
      <c r="H101" s="9"/>
    </row>
    <row r="102" spans="1:8" ht="14.5" x14ac:dyDescent="0.35">
      <c r="A102" s="32">
        <v>5</v>
      </c>
      <c r="B102" s="43" t="s">
        <v>182</v>
      </c>
      <c r="C102" s="22" t="s">
        <v>183</v>
      </c>
      <c r="D102" s="35" t="s">
        <v>186</v>
      </c>
      <c r="E102" s="33">
        <v>1</v>
      </c>
      <c r="F102" s="13" t="s">
        <v>0</v>
      </c>
      <c r="G102" s="9">
        <v>1</v>
      </c>
      <c r="H102" s="9"/>
    </row>
    <row r="103" spans="1:8" ht="70" x14ac:dyDescent="0.35">
      <c r="A103" s="32">
        <v>6</v>
      </c>
      <c r="B103" s="44" t="s">
        <v>184</v>
      </c>
      <c r="C103" s="22" t="s">
        <v>185</v>
      </c>
      <c r="D103" s="35" t="s">
        <v>1</v>
      </c>
      <c r="E103" s="33">
        <v>1</v>
      </c>
      <c r="F103" s="13" t="s">
        <v>0</v>
      </c>
      <c r="G103" s="9">
        <v>1</v>
      </c>
      <c r="H103" s="9"/>
    </row>
    <row r="104" spans="1:8" ht="28" x14ac:dyDescent="0.35">
      <c r="A104" s="32">
        <v>7</v>
      </c>
      <c r="B104" s="36" t="s">
        <v>29</v>
      </c>
      <c r="C104" s="35" t="s">
        <v>190</v>
      </c>
      <c r="D104" s="37" t="s">
        <v>19</v>
      </c>
      <c r="E104" s="33">
        <v>1</v>
      </c>
      <c r="F104" s="13" t="s">
        <v>0</v>
      </c>
      <c r="G104" s="9">
        <v>1</v>
      </c>
      <c r="H104" s="9"/>
    </row>
    <row r="105" spans="1:8" ht="28" x14ac:dyDescent="0.35">
      <c r="A105" s="32">
        <v>8</v>
      </c>
      <c r="B105" s="36" t="s">
        <v>27</v>
      </c>
      <c r="C105" s="35" t="s">
        <v>191</v>
      </c>
      <c r="D105" s="35" t="s">
        <v>20</v>
      </c>
      <c r="E105" s="33">
        <v>1</v>
      </c>
      <c r="F105" s="13" t="s">
        <v>0</v>
      </c>
      <c r="G105" s="9">
        <v>1</v>
      </c>
      <c r="H105" s="9"/>
    </row>
    <row r="106" spans="1:8" ht="23.25" customHeight="1" thickBot="1" x14ac:dyDescent="0.4">
      <c r="A106" s="101" t="s">
        <v>31</v>
      </c>
      <c r="B106" s="79"/>
      <c r="C106" s="79"/>
      <c r="D106" s="79"/>
      <c r="E106" s="73"/>
      <c r="F106" s="73"/>
      <c r="G106" s="73"/>
      <c r="H106" s="73"/>
    </row>
    <row r="107" spans="1:8" ht="15.75" customHeight="1" x14ac:dyDescent="0.35">
      <c r="A107" s="96" t="s">
        <v>18</v>
      </c>
      <c r="B107" s="76"/>
      <c r="C107" s="76"/>
      <c r="D107" s="76"/>
      <c r="E107" s="76"/>
      <c r="F107" s="76"/>
      <c r="G107" s="76"/>
      <c r="H107" s="77"/>
    </row>
    <row r="108" spans="1:8" ht="15" customHeight="1" x14ac:dyDescent="0.35">
      <c r="A108" s="83" t="s">
        <v>269</v>
      </c>
      <c r="B108" s="79"/>
      <c r="C108" s="79"/>
      <c r="D108" s="79"/>
      <c r="E108" s="79"/>
      <c r="F108" s="79"/>
      <c r="G108" s="79"/>
      <c r="H108" s="80"/>
    </row>
    <row r="109" spans="1:8" ht="15" customHeight="1" x14ac:dyDescent="0.35">
      <c r="A109" s="83" t="s">
        <v>273</v>
      </c>
      <c r="B109" s="79"/>
      <c r="C109" s="79"/>
      <c r="D109" s="79"/>
      <c r="E109" s="79"/>
      <c r="F109" s="79"/>
      <c r="G109" s="79"/>
      <c r="H109" s="80"/>
    </row>
    <row r="110" spans="1:8" ht="15" customHeight="1" x14ac:dyDescent="0.35">
      <c r="A110" s="83" t="s">
        <v>17</v>
      </c>
      <c r="B110" s="79"/>
      <c r="C110" s="79"/>
      <c r="D110" s="79"/>
      <c r="E110" s="79"/>
      <c r="F110" s="79"/>
      <c r="G110" s="79"/>
      <c r="H110" s="80"/>
    </row>
    <row r="111" spans="1:8" ht="15" customHeight="1" x14ac:dyDescent="0.35">
      <c r="A111" s="83" t="s">
        <v>282</v>
      </c>
      <c r="B111" s="79"/>
      <c r="C111" s="79"/>
      <c r="D111" s="79"/>
      <c r="E111" s="79"/>
      <c r="F111" s="79"/>
      <c r="G111" s="79"/>
      <c r="H111" s="80"/>
    </row>
    <row r="112" spans="1:8" ht="15" customHeight="1" x14ac:dyDescent="0.35">
      <c r="A112" s="83" t="s">
        <v>267</v>
      </c>
      <c r="B112" s="79"/>
      <c r="C112" s="79"/>
      <c r="D112" s="79"/>
      <c r="E112" s="79"/>
      <c r="F112" s="79"/>
      <c r="G112" s="79"/>
      <c r="H112" s="80"/>
    </row>
    <row r="113" spans="1:8" ht="15" customHeight="1" x14ac:dyDescent="0.35">
      <c r="A113" s="83" t="s">
        <v>272</v>
      </c>
      <c r="B113" s="79"/>
      <c r="C113" s="79"/>
      <c r="D113" s="79"/>
      <c r="E113" s="79"/>
      <c r="F113" s="79"/>
      <c r="G113" s="79"/>
      <c r="H113" s="80"/>
    </row>
    <row r="114" spans="1:8" ht="15" customHeight="1" x14ac:dyDescent="0.35">
      <c r="A114" s="83" t="s">
        <v>265</v>
      </c>
      <c r="B114" s="79"/>
      <c r="C114" s="79"/>
      <c r="D114" s="79"/>
      <c r="E114" s="79"/>
      <c r="F114" s="79"/>
      <c r="G114" s="79"/>
      <c r="H114" s="80"/>
    </row>
    <row r="115" spans="1:8" ht="15.75" customHeight="1" thickBot="1" x14ac:dyDescent="0.4">
      <c r="A115" s="97" t="s">
        <v>266</v>
      </c>
      <c r="B115" s="98"/>
      <c r="C115" s="98"/>
      <c r="D115" s="98"/>
      <c r="E115" s="98"/>
      <c r="F115" s="98"/>
      <c r="G115" s="98"/>
      <c r="H115" s="99"/>
    </row>
    <row r="116" spans="1:8" ht="56" x14ac:dyDescent="0.35">
      <c r="A116" s="10" t="s">
        <v>11</v>
      </c>
      <c r="B116" s="9" t="s">
        <v>10</v>
      </c>
      <c r="C116" s="12" t="s">
        <v>9</v>
      </c>
      <c r="D116" s="9" t="s">
        <v>8</v>
      </c>
      <c r="E116" s="9" t="s">
        <v>7</v>
      </c>
      <c r="F116" s="9" t="s">
        <v>6</v>
      </c>
      <c r="G116" s="9" t="s">
        <v>5</v>
      </c>
      <c r="H116" s="9" t="s">
        <v>22</v>
      </c>
    </row>
    <row r="117" spans="1:8" ht="69" customHeight="1" x14ac:dyDescent="0.35">
      <c r="A117" s="8">
        <v>1</v>
      </c>
      <c r="B117" s="44" t="s">
        <v>16</v>
      </c>
      <c r="C117" s="25" t="s">
        <v>324</v>
      </c>
      <c r="D117" s="6" t="s">
        <v>15</v>
      </c>
      <c r="E117" s="6">
        <v>1</v>
      </c>
      <c r="F117" s="6" t="s">
        <v>0</v>
      </c>
      <c r="G117" s="3">
        <f>E117</f>
        <v>1</v>
      </c>
      <c r="H117" s="2"/>
    </row>
    <row r="118" spans="1:8" ht="100.5" customHeight="1" x14ac:dyDescent="0.35">
      <c r="A118" s="8">
        <v>3</v>
      </c>
      <c r="B118" s="46" t="s">
        <v>362</v>
      </c>
      <c r="C118" s="28" t="s">
        <v>363</v>
      </c>
      <c r="D118" s="6" t="s">
        <v>15</v>
      </c>
      <c r="E118" s="6">
        <v>1</v>
      </c>
      <c r="F118" s="3" t="s">
        <v>0</v>
      </c>
      <c r="G118" s="3">
        <v>1</v>
      </c>
      <c r="H118" s="64"/>
    </row>
    <row r="119" spans="1:8" ht="123" customHeight="1" x14ac:dyDescent="0.35">
      <c r="A119" s="8">
        <v>3</v>
      </c>
      <c r="B119" s="44" t="s">
        <v>192</v>
      </c>
      <c r="C119" s="22" t="s">
        <v>193</v>
      </c>
      <c r="D119" s="6" t="s">
        <v>15</v>
      </c>
      <c r="E119" s="3">
        <v>1</v>
      </c>
      <c r="F119" s="3" t="s">
        <v>0</v>
      </c>
      <c r="G119" s="3">
        <f>E119</f>
        <v>1</v>
      </c>
      <c r="H119" s="2"/>
    </row>
    <row r="120" spans="1:8" ht="61.5" customHeight="1" x14ac:dyDescent="0.35">
      <c r="A120" s="8">
        <v>3</v>
      </c>
      <c r="B120" s="44" t="s">
        <v>194</v>
      </c>
      <c r="C120" s="22" t="s">
        <v>195</v>
      </c>
      <c r="D120" s="3" t="s">
        <v>13</v>
      </c>
      <c r="E120" s="3">
        <v>1</v>
      </c>
      <c r="F120" s="3" t="s">
        <v>0</v>
      </c>
      <c r="G120" s="3">
        <f>E120</f>
        <v>1</v>
      </c>
      <c r="H120" s="2"/>
    </row>
    <row r="121" spans="1:8" ht="69" customHeight="1" x14ac:dyDescent="0.35">
      <c r="A121" s="8">
        <v>3</v>
      </c>
      <c r="B121" s="47" t="s">
        <v>184</v>
      </c>
      <c r="C121" s="48" t="s">
        <v>185</v>
      </c>
      <c r="D121" s="39" t="s">
        <v>1</v>
      </c>
      <c r="E121" s="39">
        <v>1</v>
      </c>
      <c r="F121" s="3" t="s">
        <v>0</v>
      </c>
      <c r="G121" s="3">
        <v>1</v>
      </c>
      <c r="H121" s="2"/>
    </row>
    <row r="122" spans="1:8" ht="72.75" customHeight="1" x14ac:dyDescent="0.35">
      <c r="A122" s="8">
        <v>3</v>
      </c>
      <c r="B122" s="45" t="s">
        <v>196</v>
      </c>
      <c r="C122" s="20" t="s">
        <v>197</v>
      </c>
      <c r="D122" s="35" t="s">
        <v>174</v>
      </c>
      <c r="E122" s="37">
        <v>1</v>
      </c>
      <c r="F122" s="38" t="s">
        <v>0</v>
      </c>
      <c r="G122" s="3">
        <v>1</v>
      </c>
      <c r="H122" s="2"/>
    </row>
    <row r="123" spans="1:8" ht="52.5" customHeight="1" x14ac:dyDescent="0.35">
      <c r="A123" s="8">
        <v>3</v>
      </c>
      <c r="B123" s="44" t="s">
        <v>28</v>
      </c>
      <c r="C123" s="22" t="s">
        <v>354</v>
      </c>
      <c r="D123" s="3" t="s">
        <v>13</v>
      </c>
      <c r="E123" s="37" t="s">
        <v>355</v>
      </c>
      <c r="F123" s="38" t="s">
        <v>0</v>
      </c>
      <c r="G123" s="9">
        <v>8</v>
      </c>
      <c r="H123" s="2"/>
    </row>
    <row r="124" spans="1:8" ht="36.75" customHeight="1" x14ac:dyDescent="0.35">
      <c r="A124" s="8">
        <v>3</v>
      </c>
      <c r="B124" s="44" t="s">
        <v>30</v>
      </c>
      <c r="C124" s="22" t="s">
        <v>175</v>
      </c>
      <c r="D124" s="3" t="s">
        <v>13</v>
      </c>
      <c r="E124" s="37">
        <v>1</v>
      </c>
      <c r="F124" s="38" t="s">
        <v>0</v>
      </c>
      <c r="G124" s="9">
        <v>1</v>
      </c>
      <c r="H124" s="2"/>
    </row>
    <row r="125" spans="1:8" ht="30" customHeight="1" x14ac:dyDescent="0.35">
      <c r="A125" s="8">
        <v>3</v>
      </c>
      <c r="B125" s="49" t="s">
        <v>21</v>
      </c>
      <c r="C125" s="48" t="s">
        <v>179</v>
      </c>
      <c r="D125" s="39" t="s">
        <v>13</v>
      </c>
      <c r="E125" s="40" t="s">
        <v>198</v>
      </c>
      <c r="F125" s="38" t="s">
        <v>0</v>
      </c>
      <c r="G125" s="9">
        <v>14</v>
      </c>
      <c r="H125" s="2"/>
    </row>
    <row r="126" spans="1:8" ht="60.75" customHeight="1" x14ac:dyDescent="0.35">
      <c r="A126" s="8">
        <v>3</v>
      </c>
      <c r="B126" s="50" t="s">
        <v>48</v>
      </c>
      <c r="C126" s="25" t="s">
        <v>91</v>
      </c>
      <c r="D126" s="37" t="s">
        <v>20</v>
      </c>
      <c r="E126" s="37">
        <v>2</v>
      </c>
      <c r="F126" s="38" t="s">
        <v>0</v>
      </c>
      <c r="G126" s="9">
        <v>2</v>
      </c>
      <c r="H126" s="2"/>
    </row>
    <row r="127" spans="1:8" ht="30" customHeight="1" x14ac:dyDescent="0.35">
      <c r="A127" s="8">
        <v>3</v>
      </c>
      <c r="B127" s="51" t="s">
        <v>56</v>
      </c>
      <c r="C127" s="25" t="s">
        <v>100</v>
      </c>
      <c r="D127" s="37" t="s">
        <v>130</v>
      </c>
      <c r="E127" s="37">
        <v>20</v>
      </c>
      <c r="F127" s="38" t="s">
        <v>0</v>
      </c>
      <c r="G127" s="9">
        <v>20</v>
      </c>
      <c r="H127" s="2"/>
    </row>
    <row r="128" spans="1:8" ht="30" customHeight="1" x14ac:dyDescent="0.35">
      <c r="A128" s="8">
        <v>3</v>
      </c>
      <c r="B128" s="51" t="s">
        <v>57</v>
      </c>
      <c r="C128" s="25" t="s">
        <v>101</v>
      </c>
      <c r="D128" s="37" t="s">
        <v>130</v>
      </c>
      <c r="E128" s="37" t="s">
        <v>205</v>
      </c>
      <c r="F128" s="38" t="s">
        <v>0</v>
      </c>
      <c r="G128" s="9">
        <v>28</v>
      </c>
      <c r="H128" s="2"/>
    </row>
    <row r="129" spans="1:8" ht="30" customHeight="1" x14ac:dyDescent="0.35">
      <c r="A129" s="8">
        <v>3</v>
      </c>
      <c r="B129" s="50" t="s">
        <v>147</v>
      </c>
      <c r="C129" s="25" t="s">
        <v>155</v>
      </c>
      <c r="D129" s="37" t="s">
        <v>131</v>
      </c>
      <c r="E129" s="37">
        <v>10</v>
      </c>
      <c r="F129" s="38" t="s">
        <v>0</v>
      </c>
      <c r="G129" s="37">
        <v>10</v>
      </c>
      <c r="H129" s="2"/>
    </row>
    <row r="130" spans="1:8" ht="30" customHeight="1" x14ac:dyDescent="0.35">
      <c r="A130" s="8">
        <v>3</v>
      </c>
      <c r="B130" s="50" t="s">
        <v>151</v>
      </c>
      <c r="C130" s="25" t="s">
        <v>199</v>
      </c>
      <c r="D130" s="37" t="s">
        <v>131</v>
      </c>
      <c r="E130" s="37">
        <v>6</v>
      </c>
      <c r="F130" s="38" t="s">
        <v>0</v>
      </c>
      <c r="G130" s="9">
        <v>6</v>
      </c>
      <c r="H130" s="2"/>
    </row>
    <row r="131" spans="1:8" ht="30" customHeight="1" x14ac:dyDescent="0.35">
      <c r="A131" s="8">
        <v>3</v>
      </c>
      <c r="B131" s="50" t="s">
        <v>85</v>
      </c>
      <c r="C131" s="22" t="s">
        <v>129</v>
      </c>
      <c r="D131" s="37" t="s">
        <v>130</v>
      </c>
      <c r="E131" s="37" t="s">
        <v>198</v>
      </c>
      <c r="F131" s="38" t="s">
        <v>0</v>
      </c>
      <c r="G131" s="9">
        <v>14</v>
      </c>
      <c r="H131" s="2" t="s">
        <v>136</v>
      </c>
    </row>
    <row r="132" spans="1:8" ht="30" customHeight="1" x14ac:dyDescent="0.35">
      <c r="A132" s="8">
        <v>3</v>
      </c>
      <c r="B132" s="41" t="s">
        <v>86</v>
      </c>
      <c r="C132" s="22" t="s">
        <v>129</v>
      </c>
      <c r="D132" s="37" t="s">
        <v>130</v>
      </c>
      <c r="E132" s="37" t="s">
        <v>198</v>
      </c>
      <c r="F132" s="38" t="s">
        <v>0</v>
      </c>
      <c r="G132" s="9">
        <v>14</v>
      </c>
      <c r="H132" s="2" t="s">
        <v>136</v>
      </c>
    </row>
    <row r="133" spans="1:8" ht="30" customHeight="1" x14ac:dyDescent="0.35">
      <c r="A133" s="8">
        <v>3</v>
      </c>
      <c r="B133" s="50" t="s">
        <v>200</v>
      </c>
      <c r="C133" s="25" t="s">
        <v>201</v>
      </c>
      <c r="D133" s="37" t="s">
        <v>130</v>
      </c>
      <c r="E133" s="37" t="s">
        <v>198</v>
      </c>
      <c r="F133" s="38" t="s">
        <v>0</v>
      </c>
      <c r="G133" s="9">
        <v>14</v>
      </c>
      <c r="H133" s="2"/>
    </row>
    <row r="134" spans="1:8" ht="30" customHeight="1" x14ac:dyDescent="0.35">
      <c r="A134" s="8">
        <v>3</v>
      </c>
      <c r="B134" s="52" t="s">
        <v>202</v>
      </c>
      <c r="C134" s="22" t="s">
        <v>206</v>
      </c>
      <c r="D134" s="37" t="s">
        <v>203</v>
      </c>
      <c r="E134" s="37">
        <v>1</v>
      </c>
      <c r="F134" s="38" t="s">
        <v>204</v>
      </c>
      <c r="G134" s="9">
        <v>1</v>
      </c>
      <c r="H134" s="2"/>
    </row>
    <row r="135" spans="1:8" ht="15.75" customHeight="1" x14ac:dyDescent="0.35">
      <c r="A135" s="101" t="s">
        <v>12</v>
      </c>
      <c r="B135" s="79"/>
      <c r="C135" s="79"/>
      <c r="D135" s="79"/>
      <c r="E135" s="79"/>
      <c r="F135" s="73"/>
      <c r="G135" s="73"/>
      <c r="H135" s="73"/>
    </row>
    <row r="136" spans="1:8" ht="56" x14ac:dyDescent="0.35">
      <c r="A136" s="10" t="s">
        <v>11</v>
      </c>
      <c r="B136" s="9" t="s">
        <v>10</v>
      </c>
      <c r="C136" s="9" t="s">
        <v>9</v>
      </c>
      <c r="D136" s="9" t="s">
        <v>8</v>
      </c>
      <c r="E136" s="9" t="s">
        <v>7</v>
      </c>
      <c r="F136" s="9" t="s">
        <v>6</v>
      </c>
      <c r="G136" s="9" t="s">
        <v>5</v>
      </c>
      <c r="H136" s="9" t="s">
        <v>22</v>
      </c>
    </row>
    <row r="137" spans="1:8" ht="64.5" customHeight="1" x14ac:dyDescent="0.35">
      <c r="A137" s="8">
        <v>1</v>
      </c>
      <c r="B137" s="7" t="s">
        <v>4</v>
      </c>
      <c r="C137" s="9" t="s">
        <v>207</v>
      </c>
      <c r="D137" s="3" t="s">
        <v>1</v>
      </c>
      <c r="E137" s="6">
        <v>1</v>
      </c>
      <c r="F137" s="6" t="s">
        <v>0</v>
      </c>
      <c r="G137" s="3">
        <f>E137</f>
        <v>1</v>
      </c>
      <c r="H137" s="2"/>
    </row>
    <row r="138" spans="1:8" ht="87.75" customHeight="1" x14ac:dyDescent="0.35">
      <c r="A138" s="5">
        <v>2</v>
      </c>
      <c r="B138" s="44" t="s">
        <v>184</v>
      </c>
      <c r="C138" s="22" t="s">
        <v>185</v>
      </c>
      <c r="D138" s="3" t="s">
        <v>1</v>
      </c>
      <c r="E138" s="3">
        <v>1</v>
      </c>
      <c r="F138" s="3" t="s">
        <v>0</v>
      </c>
      <c r="G138" s="3">
        <f>E138</f>
        <v>1</v>
      </c>
      <c r="H138" s="2"/>
    </row>
    <row r="139" spans="1:8" ht="36" customHeight="1" x14ac:dyDescent="0.35">
      <c r="A139" s="5">
        <v>3</v>
      </c>
      <c r="B139" s="2" t="s">
        <v>2</v>
      </c>
      <c r="C139" s="25" t="s">
        <v>181</v>
      </c>
      <c r="D139" s="3" t="s">
        <v>1</v>
      </c>
      <c r="E139" s="3">
        <v>1</v>
      </c>
      <c r="F139" s="3" t="s">
        <v>0</v>
      </c>
      <c r="G139" s="3">
        <f>E139</f>
        <v>1</v>
      </c>
      <c r="H139" s="2"/>
    </row>
    <row r="140" spans="1:8" ht="20.5" thickBot="1" x14ac:dyDescent="0.4">
      <c r="A140" s="102" t="s">
        <v>24</v>
      </c>
      <c r="B140" s="103"/>
      <c r="C140" s="103"/>
      <c r="D140" s="103"/>
      <c r="E140" s="103"/>
      <c r="F140" s="103"/>
      <c r="G140" s="103"/>
      <c r="H140" s="103"/>
    </row>
    <row r="141" spans="1:8" ht="14.5" x14ac:dyDescent="0.35">
      <c r="A141" s="96" t="s">
        <v>18</v>
      </c>
      <c r="B141" s="76"/>
      <c r="C141" s="76"/>
      <c r="D141" s="76"/>
      <c r="E141" s="76"/>
      <c r="F141" s="76"/>
      <c r="G141" s="76"/>
      <c r="H141" s="77"/>
    </row>
    <row r="142" spans="1:8" ht="14.5" x14ac:dyDescent="0.35">
      <c r="A142" s="83" t="s">
        <v>269</v>
      </c>
      <c r="B142" s="79"/>
      <c r="C142" s="79"/>
      <c r="D142" s="79"/>
      <c r="E142" s="79"/>
      <c r="F142" s="79"/>
      <c r="G142" s="79"/>
      <c r="H142" s="80"/>
    </row>
    <row r="143" spans="1:8" ht="14.5" x14ac:dyDescent="0.35">
      <c r="A143" s="83" t="s">
        <v>268</v>
      </c>
      <c r="B143" s="79"/>
      <c r="C143" s="79"/>
      <c r="D143" s="79"/>
      <c r="E143" s="79"/>
      <c r="F143" s="79"/>
      <c r="G143" s="79"/>
      <c r="H143" s="80"/>
    </row>
    <row r="144" spans="1:8" ht="14.5" x14ac:dyDescent="0.35">
      <c r="A144" s="83" t="s">
        <v>17</v>
      </c>
      <c r="B144" s="79"/>
      <c r="C144" s="79"/>
      <c r="D144" s="79"/>
      <c r="E144" s="79"/>
      <c r="F144" s="79"/>
      <c r="G144" s="79"/>
      <c r="H144" s="80"/>
    </row>
    <row r="145" spans="1:8" ht="14.5" x14ac:dyDescent="0.35">
      <c r="A145" s="83" t="s">
        <v>282</v>
      </c>
      <c r="B145" s="79"/>
      <c r="C145" s="79"/>
      <c r="D145" s="79"/>
      <c r="E145" s="79"/>
      <c r="F145" s="79"/>
      <c r="G145" s="79"/>
      <c r="H145" s="80"/>
    </row>
    <row r="146" spans="1:8" ht="15" customHeight="1" x14ac:dyDescent="0.35">
      <c r="A146" s="83" t="s">
        <v>267</v>
      </c>
      <c r="B146" s="79"/>
      <c r="C146" s="79"/>
      <c r="D146" s="79"/>
      <c r="E146" s="79"/>
      <c r="F146" s="79"/>
      <c r="G146" s="79"/>
      <c r="H146" s="80"/>
    </row>
    <row r="147" spans="1:8" ht="14.5" x14ac:dyDescent="0.35">
      <c r="A147" s="83" t="s">
        <v>270</v>
      </c>
      <c r="B147" s="79"/>
      <c r="C147" s="79"/>
      <c r="D147" s="79"/>
      <c r="E147" s="79"/>
      <c r="F147" s="79"/>
      <c r="G147" s="79"/>
      <c r="H147" s="80"/>
    </row>
    <row r="148" spans="1:8" ht="14.5" x14ac:dyDescent="0.35">
      <c r="A148" s="83" t="s">
        <v>265</v>
      </c>
      <c r="B148" s="79"/>
      <c r="C148" s="79"/>
      <c r="D148" s="79"/>
      <c r="E148" s="79"/>
      <c r="F148" s="79"/>
      <c r="G148" s="79"/>
      <c r="H148" s="80"/>
    </row>
    <row r="149" spans="1:8" thickBot="1" x14ac:dyDescent="0.4">
      <c r="A149" s="97" t="s">
        <v>266</v>
      </c>
      <c r="B149" s="98"/>
      <c r="C149" s="98"/>
      <c r="D149" s="98"/>
      <c r="E149" s="98"/>
      <c r="F149" s="98"/>
      <c r="G149" s="98"/>
      <c r="H149" s="99"/>
    </row>
    <row r="150" spans="1:8" ht="56" x14ac:dyDescent="0.35">
      <c r="A150" s="17" t="s">
        <v>11</v>
      </c>
      <c r="B150" s="12" t="s">
        <v>10</v>
      </c>
      <c r="C150" s="12" t="s">
        <v>9</v>
      </c>
      <c r="D150" s="13" t="s">
        <v>8</v>
      </c>
      <c r="E150" s="13" t="s">
        <v>7</v>
      </c>
      <c r="F150" s="13" t="s">
        <v>6</v>
      </c>
      <c r="G150" s="13" t="s">
        <v>5</v>
      </c>
      <c r="H150" s="13" t="s">
        <v>22</v>
      </c>
    </row>
    <row r="151" spans="1:8" ht="112" x14ac:dyDescent="0.35">
      <c r="A151" s="5">
        <v>1</v>
      </c>
      <c r="B151" s="44" t="s">
        <v>208</v>
      </c>
      <c r="C151" s="25" t="s">
        <v>209</v>
      </c>
      <c r="D151" s="3" t="s">
        <v>20</v>
      </c>
      <c r="E151" s="3">
        <v>1</v>
      </c>
      <c r="F151" s="3" t="s">
        <v>0</v>
      </c>
      <c r="G151" s="3">
        <v>1</v>
      </c>
      <c r="H151" s="2"/>
    </row>
    <row r="152" spans="1:8" ht="14.5" x14ac:dyDescent="0.35">
      <c r="A152" s="5">
        <v>2</v>
      </c>
      <c r="B152" s="43" t="s">
        <v>210</v>
      </c>
      <c r="C152" s="25" t="s">
        <v>211</v>
      </c>
      <c r="D152" s="3" t="s">
        <v>20</v>
      </c>
      <c r="E152" s="3">
        <v>1</v>
      </c>
      <c r="F152" s="3" t="s">
        <v>0</v>
      </c>
      <c r="G152" s="3">
        <v>1</v>
      </c>
      <c r="H152" s="2"/>
    </row>
    <row r="153" spans="1:8" ht="42" x14ac:dyDescent="0.35">
      <c r="A153" s="5">
        <v>3</v>
      </c>
      <c r="B153" s="44" t="s">
        <v>194</v>
      </c>
      <c r="C153" s="22" t="s">
        <v>195</v>
      </c>
      <c r="D153" s="3" t="s">
        <v>20</v>
      </c>
      <c r="E153" s="3">
        <v>1</v>
      </c>
      <c r="F153" s="3" t="s">
        <v>0</v>
      </c>
      <c r="G153" s="3">
        <v>1</v>
      </c>
      <c r="H153" s="2"/>
    </row>
    <row r="154" spans="1:8" ht="28" x14ac:dyDescent="0.35">
      <c r="A154" s="5">
        <v>4</v>
      </c>
      <c r="B154" s="43" t="s">
        <v>212</v>
      </c>
      <c r="C154" s="22" t="s">
        <v>325</v>
      </c>
      <c r="D154" s="3" t="s">
        <v>130</v>
      </c>
      <c r="E154" s="3">
        <v>1</v>
      </c>
      <c r="F154" s="3" t="s">
        <v>0</v>
      </c>
      <c r="G154" s="3">
        <v>1</v>
      </c>
      <c r="H154" s="2"/>
    </row>
    <row r="155" spans="1:8" ht="28" x14ac:dyDescent="0.35">
      <c r="A155" s="5">
        <v>5</v>
      </c>
      <c r="B155" s="43" t="s">
        <v>213</v>
      </c>
      <c r="C155" s="22" t="s">
        <v>325</v>
      </c>
      <c r="D155" s="3" t="s">
        <v>130</v>
      </c>
      <c r="E155" s="3">
        <v>1</v>
      </c>
      <c r="F155" s="3" t="s">
        <v>0</v>
      </c>
      <c r="G155" s="3">
        <v>1</v>
      </c>
      <c r="H155" s="2"/>
    </row>
    <row r="156" spans="1:8" ht="28" x14ac:dyDescent="0.35">
      <c r="A156" s="5">
        <v>6</v>
      </c>
      <c r="B156" s="43" t="s">
        <v>214</v>
      </c>
      <c r="C156" s="25" t="s">
        <v>215</v>
      </c>
      <c r="D156" s="3" t="s">
        <v>130</v>
      </c>
      <c r="E156" s="3">
        <v>10</v>
      </c>
      <c r="F156" s="3" t="s">
        <v>0</v>
      </c>
      <c r="G156" s="3">
        <v>10</v>
      </c>
      <c r="H156" s="2"/>
    </row>
    <row r="157" spans="1:8" ht="14.5" x14ac:dyDescent="0.35">
      <c r="A157" s="5">
        <v>7</v>
      </c>
      <c r="B157" s="43" t="s">
        <v>216</v>
      </c>
      <c r="C157" s="25" t="s">
        <v>217</v>
      </c>
      <c r="D157" s="3" t="s">
        <v>130</v>
      </c>
      <c r="E157" s="3">
        <v>10</v>
      </c>
      <c r="F157" s="3" t="s">
        <v>0</v>
      </c>
      <c r="G157" s="3">
        <v>10</v>
      </c>
      <c r="H157" s="2"/>
    </row>
    <row r="158" spans="1:8" ht="28" x14ac:dyDescent="0.35">
      <c r="A158" s="5">
        <v>8</v>
      </c>
      <c r="B158" s="42" t="s">
        <v>214</v>
      </c>
      <c r="C158" s="25" t="s">
        <v>218</v>
      </c>
      <c r="D158" s="3" t="s">
        <v>130</v>
      </c>
      <c r="E158" s="3">
        <v>10</v>
      </c>
      <c r="F158" s="3" t="s">
        <v>0</v>
      </c>
      <c r="G158" s="3">
        <v>10</v>
      </c>
      <c r="H158" s="2"/>
    </row>
    <row r="159" spans="1:8" ht="14.5" x14ac:dyDescent="0.35">
      <c r="A159" s="5">
        <v>9</v>
      </c>
      <c r="B159" s="43" t="s">
        <v>216</v>
      </c>
      <c r="C159" s="25" t="s">
        <v>219</v>
      </c>
      <c r="D159" s="3" t="s">
        <v>130</v>
      </c>
      <c r="E159" s="3">
        <v>10</v>
      </c>
      <c r="F159" s="3" t="s">
        <v>0</v>
      </c>
      <c r="G159" s="3">
        <v>10</v>
      </c>
      <c r="H159" s="2"/>
    </row>
    <row r="160" spans="1:8" ht="28" x14ac:dyDescent="0.35">
      <c r="A160" s="5">
        <v>10</v>
      </c>
      <c r="B160" s="43" t="s">
        <v>214</v>
      </c>
      <c r="C160" s="25" t="s">
        <v>220</v>
      </c>
      <c r="D160" s="3" t="s">
        <v>130</v>
      </c>
      <c r="E160" s="3">
        <v>10</v>
      </c>
      <c r="F160" s="3" t="s">
        <v>0</v>
      </c>
      <c r="G160" s="3">
        <v>10</v>
      </c>
      <c r="H160" s="2"/>
    </row>
    <row r="161" spans="1:8" ht="14.5" x14ac:dyDescent="0.35">
      <c r="A161" s="5">
        <v>11</v>
      </c>
      <c r="B161" s="43" t="s">
        <v>216</v>
      </c>
      <c r="C161" s="25" t="s">
        <v>221</v>
      </c>
      <c r="D161" s="3" t="s">
        <v>130</v>
      </c>
      <c r="E161" s="3">
        <v>10</v>
      </c>
      <c r="F161" s="3" t="s">
        <v>0</v>
      </c>
      <c r="G161" s="3">
        <v>10</v>
      </c>
      <c r="H161" s="2"/>
    </row>
    <row r="162" spans="1:8" ht="42" x14ac:dyDescent="0.35">
      <c r="A162" s="5">
        <v>12</v>
      </c>
      <c r="B162" s="43" t="s">
        <v>222</v>
      </c>
      <c r="C162" s="25" t="s">
        <v>223</v>
      </c>
      <c r="D162" s="3" t="s">
        <v>20</v>
      </c>
      <c r="E162" s="3">
        <v>1</v>
      </c>
      <c r="F162" s="3" t="s">
        <v>0</v>
      </c>
      <c r="G162" s="3">
        <v>1</v>
      </c>
      <c r="H162" s="2"/>
    </row>
    <row r="163" spans="1:8" ht="28" x14ac:dyDescent="0.35">
      <c r="A163" s="5">
        <v>13</v>
      </c>
      <c r="B163" s="43" t="s">
        <v>364</v>
      </c>
      <c r="C163" s="25" t="s">
        <v>365</v>
      </c>
      <c r="D163" s="3" t="s">
        <v>20</v>
      </c>
      <c r="E163" s="3">
        <v>1</v>
      </c>
      <c r="F163" s="3" t="s">
        <v>0</v>
      </c>
      <c r="G163" s="3">
        <v>1</v>
      </c>
      <c r="H163" s="2"/>
    </row>
    <row r="164" spans="1:8" ht="14.5" x14ac:dyDescent="0.35">
      <c r="A164" s="5">
        <v>14</v>
      </c>
      <c r="B164" s="43" t="s">
        <v>366</v>
      </c>
      <c r="C164" s="25" t="s">
        <v>367</v>
      </c>
      <c r="D164" s="3" t="s">
        <v>20</v>
      </c>
      <c r="E164" s="3">
        <v>2</v>
      </c>
      <c r="F164" s="3" t="s">
        <v>0</v>
      </c>
      <c r="G164" s="3">
        <v>2</v>
      </c>
      <c r="H164" s="2"/>
    </row>
    <row r="165" spans="1:8" ht="28" x14ac:dyDescent="0.35">
      <c r="A165" s="5">
        <v>15</v>
      </c>
      <c r="B165" s="43" t="s">
        <v>224</v>
      </c>
      <c r="C165" s="25" t="s">
        <v>225</v>
      </c>
      <c r="D165" s="3" t="s">
        <v>20</v>
      </c>
      <c r="E165" s="3">
        <v>2</v>
      </c>
      <c r="F165" s="3" t="s">
        <v>0</v>
      </c>
      <c r="G165" s="3">
        <v>2</v>
      </c>
      <c r="H165" s="2"/>
    </row>
    <row r="166" spans="1:8" ht="28" x14ac:dyDescent="0.35">
      <c r="A166" s="5">
        <v>16</v>
      </c>
      <c r="B166" s="43" t="s">
        <v>226</v>
      </c>
      <c r="C166" s="25" t="s">
        <v>227</v>
      </c>
      <c r="D166" s="3" t="s">
        <v>20</v>
      </c>
      <c r="E166" s="3">
        <v>3</v>
      </c>
      <c r="F166" s="3" t="s">
        <v>0</v>
      </c>
      <c r="G166" s="3">
        <v>3</v>
      </c>
      <c r="H166" s="2"/>
    </row>
    <row r="167" spans="1:8" ht="14.5" x14ac:dyDescent="0.35">
      <c r="A167" s="5">
        <v>17</v>
      </c>
      <c r="B167" s="43" t="s">
        <v>30</v>
      </c>
      <c r="C167" s="22" t="s">
        <v>175</v>
      </c>
      <c r="D167" s="3" t="s">
        <v>13</v>
      </c>
      <c r="E167" s="3">
        <v>1</v>
      </c>
      <c r="F167" s="3" t="s">
        <v>0</v>
      </c>
      <c r="G167" s="3">
        <v>1</v>
      </c>
      <c r="H167" s="2"/>
    </row>
    <row r="168" spans="1:8" ht="28" x14ac:dyDescent="0.35">
      <c r="A168" s="5">
        <v>18</v>
      </c>
      <c r="B168" s="45" t="s">
        <v>228</v>
      </c>
      <c r="C168" s="22" t="s">
        <v>229</v>
      </c>
      <c r="D168" s="3" t="s">
        <v>252</v>
      </c>
      <c r="E168" s="3">
        <v>10</v>
      </c>
      <c r="F168" s="20" t="s">
        <v>253</v>
      </c>
      <c r="G168" s="3">
        <v>10</v>
      </c>
      <c r="H168" s="2"/>
    </row>
    <row r="169" spans="1:8" ht="14.5" x14ac:dyDescent="0.35">
      <c r="A169" s="5">
        <v>19</v>
      </c>
      <c r="B169" s="45" t="s">
        <v>230</v>
      </c>
      <c r="C169" s="22" t="s">
        <v>231</v>
      </c>
      <c r="D169" s="3" t="s">
        <v>252</v>
      </c>
      <c r="E169" s="3">
        <v>10</v>
      </c>
      <c r="F169" s="20" t="s">
        <v>254</v>
      </c>
      <c r="G169" s="3">
        <v>10</v>
      </c>
      <c r="H169" s="2"/>
    </row>
    <row r="170" spans="1:8" ht="14.5" x14ac:dyDescent="0.35">
      <c r="A170" s="5">
        <v>20</v>
      </c>
      <c r="B170" s="45" t="s">
        <v>232</v>
      </c>
      <c r="C170" s="22" t="s">
        <v>233</v>
      </c>
      <c r="D170" s="3" t="s">
        <v>252</v>
      </c>
      <c r="E170" s="3">
        <v>150</v>
      </c>
      <c r="F170" s="20" t="s">
        <v>254</v>
      </c>
      <c r="G170" s="3">
        <v>150</v>
      </c>
      <c r="H170" s="2"/>
    </row>
    <row r="171" spans="1:8" ht="14.5" x14ac:dyDescent="0.35">
      <c r="A171" s="5">
        <v>21</v>
      </c>
      <c r="B171" s="45" t="s">
        <v>234</v>
      </c>
      <c r="C171" s="22" t="s">
        <v>235</v>
      </c>
      <c r="D171" s="3" t="s">
        <v>252</v>
      </c>
      <c r="E171" s="3">
        <v>15</v>
      </c>
      <c r="F171" s="20" t="s">
        <v>0</v>
      </c>
      <c r="G171" s="3">
        <v>15</v>
      </c>
      <c r="H171" s="2"/>
    </row>
    <row r="172" spans="1:8" ht="28" x14ac:dyDescent="0.35">
      <c r="A172" s="5">
        <v>22</v>
      </c>
      <c r="B172" s="45" t="s">
        <v>236</v>
      </c>
      <c r="C172" s="22" t="s">
        <v>237</v>
      </c>
      <c r="D172" s="3" t="s">
        <v>252</v>
      </c>
      <c r="E172" s="3">
        <v>2</v>
      </c>
      <c r="F172" s="20" t="s">
        <v>0</v>
      </c>
      <c r="G172" s="3">
        <v>2</v>
      </c>
      <c r="H172" s="2"/>
    </row>
    <row r="173" spans="1:8" ht="28" x14ac:dyDescent="0.35">
      <c r="A173" s="5">
        <v>23</v>
      </c>
      <c r="B173" s="45" t="s">
        <v>238</v>
      </c>
      <c r="C173" s="22" t="s">
        <v>239</v>
      </c>
      <c r="D173" s="3" t="s">
        <v>252</v>
      </c>
      <c r="E173" s="3">
        <v>3</v>
      </c>
      <c r="F173" s="20" t="s">
        <v>255</v>
      </c>
      <c r="G173" s="3">
        <v>3</v>
      </c>
      <c r="H173" s="2"/>
    </row>
    <row r="174" spans="1:8" ht="28" x14ac:dyDescent="0.35">
      <c r="A174" s="5">
        <v>24</v>
      </c>
      <c r="B174" s="45" t="s">
        <v>240</v>
      </c>
      <c r="C174" s="22" t="s">
        <v>241</v>
      </c>
      <c r="D174" s="3" t="s">
        <v>252</v>
      </c>
      <c r="E174" s="3">
        <v>1</v>
      </c>
      <c r="F174" s="20" t="s">
        <v>255</v>
      </c>
      <c r="G174" s="3">
        <v>1</v>
      </c>
      <c r="H174" s="2"/>
    </row>
    <row r="175" spans="1:8" ht="14.5" x14ac:dyDescent="0.35">
      <c r="A175" s="5">
        <v>25</v>
      </c>
      <c r="B175" s="45" t="s">
        <v>242</v>
      </c>
      <c r="C175" s="22" t="s">
        <v>243</v>
      </c>
      <c r="D175" s="3" t="s">
        <v>252</v>
      </c>
      <c r="E175" s="3">
        <v>1</v>
      </c>
      <c r="F175" s="20" t="s">
        <v>255</v>
      </c>
      <c r="G175" s="3">
        <v>1</v>
      </c>
      <c r="H175" s="2"/>
    </row>
    <row r="176" spans="1:8" ht="28" x14ac:dyDescent="0.35">
      <c r="A176" s="5">
        <v>26</v>
      </c>
      <c r="B176" s="45" t="s">
        <v>244</v>
      </c>
      <c r="C176" s="22" t="s">
        <v>245</v>
      </c>
      <c r="D176" s="3" t="s">
        <v>252</v>
      </c>
      <c r="E176" s="3">
        <v>2</v>
      </c>
      <c r="F176" s="20" t="s">
        <v>0</v>
      </c>
      <c r="G176" s="3">
        <v>2</v>
      </c>
      <c r="H176" s="2"/>
    </row>
    <row r="177" spans="1:8" ht="28" x14ac:dyDescent="0.35">
      <c r="A177" s="5">
        <v>27</v>
      </c>
      <c r="B177" s="45" t="s">
        <v>246</v>
      </c>
      <c r="C177" s="22" t="s">
        <v>247</v>
      </c>
      <c r="D177" s="3" t="s">
        <v>252</v>
      </c>
      <c r="E177" s="3">
        <v>14</v>
      </c>
      <c r="F177" s="20" t="s">
        <v>0</v>
      </c>
      <c r="G177" s="3">
        <v>14</v>
      </c>
      <c r="H177" s="2"/>
    </row>
    <row r="178" spans="1:8" ht="42" x14ac:dyDescent="0.35">
      <c r="A178" s="5">
        <v>28</v>
      </c>
      <c r="B178" s="45" t="s">
        <v>248</v>
      </c>
      <c r="C178" s="22" t="s">
        <v>249</v>
      </c>
      <c r="D178" s="3" t="s">
        <v>252</v>
      </c>
      <c r="E178" s="3">
        <v>2</v>
      </c>
      <c r="F178" s="20" t="s">
        <v>0</v>
      </c>
      <c r="G178" s="3">
        <v>2</v>
      </c>
      <c r="H178" s="2"/>
    </row>
    <row r="179" spans="1:8" ht="28" x14ac:dyDescent="0.35">
      <c r="A179" s="5">
        <v>29</v>
      </c>
      <c r="B179" s="45" t="s">
        <v>250</v>
      </c>
      <c r="C179" s="22" t="s">
        <v>251</v>
      </c>
      <c r="D179" s="3" t="s">
        <v>252</v>
      </c>
      <c r="E179" s="3">
        <v>2</v>
      </c>
      <c r="F179" s="20" t="s">
        <v>0</v>
      </c>
      <c r="G179" s="3">
        <v>2</v>
      </c>
      <c r="H179" s="2"/>
    </row>
  </sheetData>
  <mergeCells count="54">
    <mergeCell ref="A148:H148"/>
    <mergeCell ref="A149:H149"/>
    <mergeCell ref="A142:H142"/>
    <mergeCell ref="A143:H143"/>
    <mergeCell ref="A144:H144"/>
    <mergeCell ref="A145:H145"/>
    <mergeCell ref="A146:H146"/>
    <mergeCell ref="A147:H147"/>
    <mergeCell ref="A114:H114"/>
    <mergeCell ref="A115:H115"/>
    <mergeCell ref="A135:H135"/>
    <mergeCell ref="A140:H140"/>
    <mergeCell ref="A141:H141"/>
    <mergeCell ref="A113:H113"/>
    <mergeCell ref="A93:H93"/>
    <mergeCell ref="A94:H94"/>
    <mergeCell ref="A95:H95"/>
    <mergeCell ref="A96:H96"/>
    <mergeCell ref="A106:H106"/>
    <mergeCell ref="A107:H107"/>
    <mergeCell ref="A108:H108"/>
    <mergeCell ref="A109:H109"/>
    <mergeCell ref="A110:H110"/>
    <mergeCell ref="A111:H111"/>
    <mergeCell ref="A112:H112"/>
    <mergeCell ref="A92:H92"/>
    <mergeCell ref="A18:H18"/>
    <mergeCell ref="A19:H19"/>
    <mergeCell ref="A20:H20"/>
    <mergeCell ref="A21:H21"/>
    <mergeCell ref="A22:H22"/>
    <mergeCell ref="A87:H87"/>
    <mergeCell ref="A88:H88"/>
    <mergeCell ref="A89:H89"/>
    <mergeCell ref="A90:H90"/>
    <mergeCell ref="A91:H91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9"/>
  <sheetViews>
    <sheetView zoomScale="80" zoomScaleNormal="80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0"/>
      <c r="B1" s="71"/>
      <c r="C1" s="71"/>
      <c r="D1" s="71"/>
      <c r="E1" s="71"/>
      <c r="F1" s="71"/>
      <c r="G1" s="71"/>
      <c r="H1" s="71"/>
    </row>
    <row r="2" spans="1:8" ht="72" customHeight="1" thickBot="1" x14ac:dyDescent="0.4">
      <c r="A2" s="72" t="s">
        <v>323</v>
      </c>
      <c r="B2" s="73"/>
      <c r="C2" s="73"/>
      <c r="D2" s="73"/>
      <c r="E2" s="73"/>
      <c r="F2" s="73"/>
      <c r="G2" s="73"/>
      <c r="H2" s="74"/>
    </row>
    <row r="3" spans="1:8" ht="15" customHeight="1" x14ac:dyDescent="0.35">
      <c r="A3" s="75" t="s">
        <v>23</v>
      </c>
      <c r="B3" s="76"/>
      <c r="C3" s="76"/>
      <c r="D3" s="76"/>
      <c r="E3" s="76"/>
      <c r="F3" s="76"/>
      <c r="G3" s="76"/>
      <c r="H3" s="77"/>
    </row>
    <row r="4" spans="1:8" ht="15" customHeight="1" x14ac:dyDescent="0.35">
      <c r="A4" s="78" t="s">
        <v>342</v>
      </c>
      <c r="B4" s="79"/>
      <c r="C4" s="79"/>
      <c r="D4" s="79"/>
      <c r="E4" s="79"/>
      <c r="F4" s="79"/>
      <c r="G4" s="79"/>
      <c r="H4" s="80"/>
    </row>
    <row r="5" spans="1:8" ht="15" customHeight="1" x14ac:dyDescent="0.35">
      <c r="A5" s="67" t="s">
        <v>343</v>
      </c>
      <c r="B5" s="81"/>
      <c r="C5" s="81"/>
      <c r="D5" s="81"/>
      <c r="E5" s="81"/>
      <c r="F5" s="81"/>
      <c r="G5" s="81"/>
      <c r="H5" s="82"/>
    </row>
    <row r="6" spans="1:8" ht="15" customHeight="1" x14ac:dyDescent="0.35">
      <c r="A6" s="67" t="s">
        <v>344</v>
      </c>
      <c r="B6" s="68"/>
      <c r="C6" s="68"/>
      <c r="D6" s="68"/>
      <c r="E6" s="68"/>
      <c r="F6" s="68"/>
      <c r="G6" s="68"/>
      <c r="H6" s="69"/>
    </row>
    <row r="7" spans="1:8" ht="15.75" customHeight="1" x14ac:dyDescent="0.35">
      <c r="A7" s="84" t="s">
        <v>359</v>
      </c>
      <c r="B7" s="85"/>
      <c r="C7" s="85"/>
      <c r="D7" s="85"/>
      <c r="E7" s="85"/>
      <c r="F7" s="85"/>
      <c r="G7" s="85"/>
      <c r="H7" s="86"/>
    </row>
    <row r="8" spans="1:8" ht="15.75" customHeight="1" x14ac:dyDescent="0.35">
      <c r="A8" s="84" t="s">
        <v>369</v>
      </c>
      <c r="B8" s="85"/>
      <c r="C8" s="85"/>
      <c r="D8" s="85"/>
      <c r="E8" s="85"/>
      <c r="F8" s="85"/>
      <c r="G8" s="85"/>
      <c r="H8" s="86"/>
    </row>
    <row r="9" spans="1:8" ht="15.75" customHeight="1" x14ac:dyDescent="0.35">
      <c r="A9" s="67" t="s">
        <v>346</v>
      </c>
      <c r="B9" s="68"/>
      <c r="C9" s="68"/>
      <c r="D9" s="68"/>
      <c r="E9" s="68"/>
      <c r="F9" s="68"/>
      <c r="G9" s="68"/>
      <c r="H9" s="69"/>
    </row>
    <row r="10" spans="1:8" ht="15.75" customHeight="1" x14ac:dyDescent="0.35">
      <c r="A10" s="87" t="s">
        <v>345</v>
      </c>
      <c r="B10" s="88"/>
      <c r="C10" s="88"/>
      <c r="D10" s="88"/>
      <c r="E10" s="88"/>
      <c r="F10" s="88"/>
      <c r="G10" s="88"/>
      <c r="H10" s="89"/>
    </row>
    <row r="11" spans="1:8" ht="15.75" customHeight="1" x14ac:dyDescent="0.35">
      <c r="A11" s="90" t="s">
        <v>357</v>
      </c>
      <c r="B11" s="90"/>
      <c r="C11" s="91"/>
      <c r="D11" s="91"/>
      <c r="E11" s="91"/>
      <c r="F11" s="91"/>
      <c r="G11" s="91"/>
      <c r="H11" s="91"/>
    </row>
    <row r="12" spans="1:8" ht="15.75" customHeight="1" x14ac:dyDescent="0.35">
      <c r="A12" s="92" t="s">
        <v>370</v>
      </c>
      <c r="B12" s="92"/>
      <c r="C12" s="92"/>
      <c r="D12" s="92"/>
      <c r="E12" s="92"/>
      <c r="F12" s="92"/>
      <c r="G12" s="92"/>
      <c r="H12" s="92"/>
    </row>
    <row r="13" spans="1:8" ht="22.5" customHeight="1" x14ac:dyDescent="0.45">
      <c r="A13" s="104" t="s">
        <v>358</v>
      </c>
      <c r="B13" s="105"/>
      <c r="C13" s="105"/>
      <c r="D13" s="105"/>
      <c r="E13" s="105"/>
      <c r="F13" s="105"/>
      <c r="G13" s="105"/>
      <c r="H13" s="105"/>
    </row>
    <row r="14" spans="1:8" ht="22.5" customHeight="1" thickBot="1" x14ac:dyDescent="0.4">
      <c r="A14" s="101" t="s">
        <v>32</v>
      </c>
      <c r="B14" s="73"/>
      <c r="C14" s="73"/>
      <c r="D14" s="73"/>
      <c r="E14" s="73"/>
      <c r="F14" s="73"/>
      <c r="G14" s="73"/>
      <c r="H14" s="73"/>
    </row>
    <row r="15" spans="1:8" ht="15.75" customHeight="1" x14ac:dyDescent="0.35">
      <c r="A15" s="96" t="s">
        <v>18</v>
      </c>
      <c r="B15" s="76"/>
      <c r="C15" s="76"/>
      <c r="D15" s="76"/>
      <c r="E15" s="76"/>
      <c r="F15" s="76"/>
      <c r="G15" s="76"/>
      <c r="H15" s="77"/>
    </row>
    <row r="16" spans="1:8" ht="15" customHeight="1" x14ac:dyDescent="0.35">
      <c r="A16" s="83" t="s">
        <v>278</v>
      </c>
      <c r="B16" s="79"/>
      <c r="C16" s="79"/>
      <c r="D16" s="79"/>
      <c r="E16" s="79"/>
      <c r="F16" s="79"/>
      <c r="G16" s="79"/>
      <c r="H16" s="80"/>
    </row>
    <row r="17" spans="1:8" ht="15" customHeight="1" x14ac:dyDescent="0.35">
      <c r="A17" s="83" t="s">
        <v>273</v>
      </c>
      <c r="B17" s="79"/>
      <c r="C17" s="79"/>
      <c r="D17" s="79"/>
      <c r="E17" s="79"/>
      <c r="F17" s="79"/>
      <c r="G17" s="79"/>
      <c r="H17" s="80"/>
    </row>
    <row r="18" spans="1:8" ht="15" customHeight="1" x14ac:dyDescent="0.35">
      <c r="A18" s="83" t="s">
        <v>17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35">
      <c r="A19" s="83" t="s">
        <v>284</v>
      </c>
      <c r="B19" s="79"/>
      <c r="C19" s="79"/>
      <c r="D19" s="79"/>
      <c r="E19" s="79"/>
      <c r="F19" s="79"/>
      <c r="G19" s="79"/>
      <c r="H19" s="80"/>
    </row>
    <row r="20" spans="1:8" ht="15" customHeight="1" x14ac:dyDescent="0.35">
      <c r="A20" s="83" t="s">
        <v>271</v>
      </c>
      <c r="B20" s="79"/>
      <c r="C20" s="79"/>
      <c r="D20" s="79"/>
      <c r="E20" s="79"/>
      <c r="F20" s="79"/>
      <c r="G20" s="79"/>
      <c r="H20" s="80"/>
    </row>
    <row r="21" spans="1:8" ht="15" customHeight="1" x14ac:dyDescent="0.35">
      <c r="A21" s="83" t="s">
        <v>280</v>
      </c>
      <c r="B21" s="79"/>
      <c r="C21" s="79"/>
      <c r="D21" s="79"/>
      <c r="E21" s="79"/>
      <c r="F21" s="79"/>
      <c r="G21" s="79"/>
      <c r="H21" s="80"/>
    </row>
    <row r="22" spans="1:8" ht="15" customHeight="1" x14ac:dyDescent="0.35">
      <c r="A22" s="83" t="s">
        <v>265</v>
      </c>
      <c r="B22" s="79"/>
      <c r="C22" s="79"/>
      <c r="D22" s="79"/>
      <c r="E22" s="79"/>
      <c r="F22" s="79"/>
      <c r="G22" s="79"/>
      <c r="H22" s="80"/>
    </row>
    <row r="23" spans="1:8" ht="15.75" customHeight="1" thickBot="1" x14ac:dyDescent="0.4">
      <c r="A23" s="97" t="s">
        <v>266</v>
      </c>
      <c r="B23" s="98"/>
      <c r="C23" s="98"/>
      <c r="D23" s="98"/>
      <c r="E23" s="98"/>
      <c r="F23" s="98"/>
      <c r="G23" s="98"/>
      <c r="H23" s="99"/>
    </row>
    <row r="24" spans="1:8" ht="79.5" customHeight="1" x14ac:dyDescent="0.35">
      <c r="A24" s="9" t="s">
        <v>11</v>
      </c>
      <c r="B24" s="9" t="s">
        <v>10</v>
      </c>
      <c r="C24" s="12" t="s">
        <v>9</v>
      </c>
      <c r="D24" s="9" t="s">
        <v>8</v>
      </c>
      <c r="E24" s="9" t="s">
        <v>7</v>
      </c>
      <c r="F24" s="9" t="s">
        <v>6</v>
      </c>
      <c r="G24" s="9" t="s">
        <v>5</v>
      </c>
      <c r="H24" s="9" t="s">
        <v>22</v>
      </c>
    </row>
    <row r="25" spans="1:8" ht="169.5" customHeight="1" x14ac:dyDescent="0.35">
      <c r="A25" s="13">
        <v>1</v>
      </c>
      <c r="B25" s="20" t="s">
        <v>44</v>
      </c>
      <c r="C25" s="25" t="s">
        <v>87</v>
      </c>
      <c r="D25" s="3" t="s">
        <v>20</v>
      </c>
      <c r="E25" s="13">
        <v>1</v>
      </c>
      <c r="F25" s="13" t="s">
        <v>0</v>
      </c>
      <c r="G25" s="9">
        <f t="shared" ref="G25:G52" si="0">4*E25</f>
        <v>4</v>
      </c>
      <c r="H25" s="9"/>
    </row>
    <row r="26" spans="1:8" ht="112" x14ac:dyDescent="0.35">
      <c r="A26" s="13">
        <v>2</v>
      </c>
      <c r="B26" s="21" t="s">
        <v>46</v>
      </c>
      <c r="C26" s="25" t="s">
        <v>89</v>
      </c>
      <c r="D26" s="3" t="s">
        <v>20</v>
      </c>
      <c r="E26" s="13">
        <v>1</v>
      </c>
      <c r="F26" s="13" t="s">
        <v>0</v>
      </c>
      <c r="G26" s="9">
        <f t="shared" si="0"/>
        <v>4</v>
      </c>
      <c r="H26" s="9"/>
    </row>
    <row r="27" spans="1:8" ht="140" x14ac:dyDescent="0.35">
      <c r="A27" s="13">
        <v>3</v>
      </c>
      <c r="B27" s="20" t="s">
        <v>47</v>
      </c>
      <c r="C27" s="25" t="s">
        <v>90</v>
      </c>
      <c r="D27" s="3" t="s">
        <v>20</v>
      </c>
      <c r="E27" s="13">
        <v>1</v>
      </c>
      <c r="F27" s="13" t="s">
        <v>0</v>
      </c>
      <c r="G27" s="9">
        <f t="shared" si="0"/>
        <v>4</v>
      </c>
      <c r="H27" s="9"/>
    </row>
    <row r="28" spans="1:8" ht="70" x14ac:dyDescent="0.35">
      <c r="A28" s="13">
        <v>4</v>
      </c>
      <c r="B28" s="20" t="s">
        <v>48</v>
      </c>
      <c r="C28" s="25" t="s">
        <v>91</v>
      </c>
      <c r="D28" s="3" t="s">
        <v>20</v>
      </c>
      <c r="E28" s="13">
        <v>2</v>
      </c>
      <c r="F28" s="13" t="s">
        <v>0</v>
      </c>
      <c r="G28" s="9">
        <f t="shared" si="0"/>
        <v>8</v>
      </c>
      <c r="H28" s="9"/>
    </row>
    <row r="29" spans="1:8" ht="14.5" x14ac:dyDescent="0.35">
      <c r="A29" s="13">
        <v>5</v>
      </c>
      <c r="B29" s="20" t="s">
        <v>49</v>
      </c>
      <c r="C29" s="25" t="s">
        <v>92</v>
      </c>
      <c r="D29" s="6" t="s">
        <v>130</v>
      </c>
      <c r="E29" s="13">
        <v>2</v>
      </c>
      <c r="F29" s="13" t="s">
        <v>0</v>
      </c>
      <c r="G29" s="9">
        <f t="shared" si="0"/>
        <v>8</v>
      </c>
      <c r="H29" s="9"/>
    </row>
    <row r="30" spans="1:8" ht="70" x14ac:dyDescent="0.35">
      <c r="A30" s="13">
        <v>6</v>
      </c>
      <c r="B30" s="20" t="s">
        <v>50</v>
      </c>
      <c r="C30" s="25" t="s">
        <v>93</v>
      </c>
      <c r="D30" s="3" t="s">
        <v>20</v>
      </c>
      <c r="E30" s="13">
        <v>1</v>
      </c>
      <c r="F30" s="13" t="s">
        <v>0</v>
      </c>
      <c r="G30" s="9">
        <f t="shared" si="0"/>
        <v>4</v>
      </c>
      <c r="H30" s="9"/>
    </row>
    <row r="31" spans="1:8" ht="70" x14ac:dyDescent="0.35">
      <c r="A31" s="13">
        <v>7</v>
      </c>
      <c r="B31" s="20" t="s">
        <v>52</v>
      </c>
      <c r="C31" s="25" t="s">
        <v>96</v>
      </c>
      <c r="D31" s="6" t="s">
        <v>130</v>
      </c>
      <c r="E31" s="13">
        <v>1</v>
      </c>
      <c r="F31" s="13" t="s">
        <v>0</v>
      </c>
      <c r="G31" s="9">
        <f t="shared" si="0"/>
        <v>4</v>
      </c>
      <c r="H31" s="9"/>
    </row>
    <row r="32" spans="1:8" ht="56" x14ac:dyDescent="0.35">
      <c r="A32" s="13">
        <v>8</v>
      </c>
      <c r="B32" s="20" t="s">
        <v>53</v>
      </c>
      <c r="C32" s="25" t="s">
        <v>97</v>
      </c>
      <c r="D32" s="6" t="s">
        <v>130</v>
      </c>
      <c r="E32" s="13">
        <v>1</v>
      </c>
      <c r="F32" s="13" t="s">
        <v>0</v>
      </c>
      <c r="G32" s="9">
        <f t="shared" si="0"/>
        <v>4</v>
      </c>
      <c r="H32" s="9"/>
    </row>
    <row r="33" spans="1:8" ht="42" x14ac:dyDescent="0.35">
      <c r="A33" s="13">
        <v>9</v>
      </c>
      <c r="B33" s="20" t="s">
        <v>54</v>
      </c>
      <c r="C33" s="25" t="s">
        <v>98</v>
      </c>
      <c r="D33" s="6" t="s">
        <v>130</v>
      </c>
      <c r="E33" s="13">
        <v>1</v>
      </c>
      <c r="F33" s="13" t="s">
        <v>0</v>
      </c>
      <c r="G33" s="9">
        <f t="shared" si="0"/>
        <v>4</v>
      </c>
      <c r="H33" s="9"/>
    </row>
    <row r="34" spans="1:8" ht="56" x14ac:dyDescent="0.35">
      <c r="A34" s="13">
        <v>10</v>
      </c>
      <c r="B34" s="20" t="s">
        <v>55</v>
      </c>
      <c r="C34" s="25" t="s">
        <v>99</v>
      </c>
      <c r="D34" s="6" t="s">
        <v>130</v>
      </c>
      <c r="E34" s="13">
        <v>1</v>
      </c>
      <c r="F34" s="13" t="s">
        <v>0</v>
      </c>
      <c r="G34" s="9">
        <f t="shared" si="0"/>
        <v>4</v>
      </c>
      <c r="H34" s="13" t="s">
        <v>133</v>
      </c>
    </row>
    <row r="35" spans="1:8" ht="14.5" x14ac:dyDescent="0.35">
      <c r="A35" s="13">
        <v>11</v>
      </c>
      <c r="B35" s="21" t="s">
        <v>56</v>
      </c>
      <c r="C35" s="25" t="s">
        <v>100</v>
      </c>
      <c r="D35" s="6" t="s">
        <v>130</v>
      </c>
      <c r="E35" s="13">
        <v>30</v>
      </c>
      <c r="F35" s="13" t="s">
        <v>0</v>
      </c>
      <c r="G35" s="9">
        <f t="shared" si="0"/>
        <v>120</v>
      </c>
      <c r="H35" s="9"/>
    </row>
    <row r="36" spans="1:8" ht="14.5" x14ac:dyDescent="0.35">
      <c r="A36" s="13">
        <v>12</v>
      </c>
      <c r="B36" s="21" t="s">
        <v>57</v>
      </c>
      <c r="C36" s="25" t="s">
        <v>101</v>
      </c>
      <c r="D36" s="6" t="s">
        <v>130</v>
      </c>
      <c r="E36" s="13">
        <v>10</v>
      </c>
      <c r="F36" s="13" t="s">
        <v>0</v>
      </c>
      <c r="G36" s="9">
        <f t="shared" si="0"/>
        <v>40</v>
      </c>
      <c r="H36" s="9"/>
    </row>
    <row r="37" spans="1:8" ht="56" x14ac:dyDescent="0.35">
      <c r="A37" s="13">
        <v>13</v>
      </c>
      <c r="B37" s="20" t="s">
        <v>58</v>
      </c>
      <c r="C37" s="25" t="s">
        <v>102</v>
      </c>
      <c r="D37" s="6" t="s">
        <v>130</v>
      </c>
      <c r="E37" s="13">
        <v>2</v>
      </c>
      <c r="F37" s="13" t="s">
        <v>0</v>
      </c>
      <c r="G37" s="9">
        <f t="shared" si="0"/>
        <v>8</v>
      </c>
      <c r="H37" s="9"/>
    </row>
    <row r="38" spans="1:8" ht="14.5" x14ac:dyDescent="0.35">
      <c r="A38" s="13">
        <v>14</v>
      </c>
      <c r="B38" s="20" t="s">
        <v>59</v>
      </c>
      <c r="C38" s="25" t="s">
        <v>103</v>
      </c>
      <c r="D38" s="6" t="s">
        <v>130</v>
      </c>
      <c r="E38" s="13">
        <v>4</v>
      </c>
      <c r="F38" s="13" t="s">
        <v>0</v>
      </c>
      <c r="G38" s="9">
        <f t="shared" si="0"/>
        <v>16</v>
      </c>
      <c r="H38" s="9"/>
    </row>
    <row r="39" spans="1:8" ht="14.5" x14ac:dyDescent="0.35">
      <c r="A39" s="13">
        <v>15</v>
      </c>
      <c r="B39" s="20" t="s">
        <v>59</v>
      </c>
      <c r="C39" s="25" t="s">
        <v>104</v>
      </c>
      <c r="D39" s="6" t="s">
        <v>130</v>
      </c>
      <c r="E39" s="56">
        <v>4</v>
      </c>
      <c r="F39" s="13" t="s">
        <v>0</v>
      </c>
      <c r="G39" s="9">
        <f t="shared" si="0"/>
        <v>16</v>
      </c>
      <c r="H39" s="9"/>
    </row>
    <row r="40" spans="1:8" ht="14.5" x14ac:dyDescent="0.35">
      <c r="A40" s="13">
        <v>16</v>
      </c>
      <c r="B40" s="20" t="s">
        <v>59</v>
      </c>
      <c r="C40" s="25" t="s">
        <v>105</v>
      </c>
      <c r="D40" s="6" t="s">
        <v>130</v>
      </c>
      <c r="E40" s="13">
        <v>6</v>
      </c>
      <c r="F40" s="13" t="s">
        <v>0</v>
      </c>
      <c r="G40" s="9">
        <f t="shared" si="0"/>
        <v>24</v>
      </c>
      <c r="H40" s="9"/>
    </row>
    <row r="41" spans="1:8" ht="28" x14ac:dyDescent="0.35">
      <c r="A41" s="13">
        <v>17</v>
      </c>
      <c r="B41" s="20" t="s">
        <v>60</v>
      </c>
      <c r="C41" s="25" t="s">
        <v>107</v>
      </c>
      <c r="D41" s="6" t="s">
        <v>130</v>
      </c>
      <c r="E41" s="13">
        <v>1</v>
      </c>
      <c r="F41" s="13" t="s">
        <v>0</v>
      </c>
      <c r="G41" s="9">
        <f t="shared" si="0"/>
        <v>4</v>
      </c>
      <c r="H41" s="13" t="s">
        <v>133</v>
      </c>
    </row>
    <row r="42" spans="1:8" ht="28" x14ac:dyDescent="0.35">
      <c r="A42" s="13">
        <v>18</v>
      </c>
      <c r="B42" s="20" t="s">
        <v>61</v>
      </c>
      <c r="C42" s="25" t="s">
        <v>108</v>
      </c>
      <c r="D42" s="6" t="s">
        <v>130</v>
      </c>
      <c r="E42" s="13">
        <v>3</v>
      </c>
      <c r="F42" s="13" t="s">
        <v>0</v>
      </c>
      <c r="G42" s="9">
        <f t="shared" si="0"/>
        <v>12</v>
      </c>
      <c r="H42" s="9"/>
    </row>
    <row r="43" spans="1:8" ht="28" x14ac:dyDescent="0.35">
      <c r="A43" s="13">
        <v>19</v>
      </c>
      <c r="B43" s="20" t="s">
        <v>62</v>
      </c>
      <c r="C43" s="25" t="s">
        <v>109</v>
      </c>
      <c r="D43" s="6" t="s">
        <v>130</v>
      </c>
      <c r="E43" s="13">
        <v>1</v>
      </c>
      <c r="F43" s="13" t="s">
        <v>0</v>
      </c>
      <c r="G43" s="9">
        <f t="shared" si="0"/>
        <v>4</v>
      </c>
      <c r="H43" s="9"/>
    </row>
    <row r="44" spans="1:8" ht="28" x14ac:dyDescent="0.35">
      <c r="A44" s="13">
        <v>20</v>
      </c>
      <c r="B44" s="20" t="s">
        <v>63</v>
      </c>
      <c r="C44" s="25" t="s">
        <v>108</v>
      </c>
      <c r="D44" s="6" t="s">
        <v>130</v>
      </c>
      <c r="E44" s="13">
        <v>2</v>
      </c>
      <c r="F44" s="13" t="s">
        <v>0</v>
      </c>
      <c r="G44" s="9">
        <f t="shared" si="0"/>
        <v>8</v>
      </c>
      <c r="H44" s="9"/>
    </row>
    <row r="45" spans="1:8" ht="84" x14ac:dyDescent="0.35">
      <c r="A45" s="13">
        <v>21</v>
      </c>
      <c r="B45" s="21" t="s">
        <v>64</v>
      </c>
      <c r="C45" s="25" t="s">
        <v>111</v>
      </c>
      <c r="D45" s="6" t="s">
        <v>130</v>
      </c>
      <c r="E45" s="13">
        <v>1</v>
      </c>
      <c r="F45" s="13" t="s">
        <v>0</v>
      </c>
      <c r="G45" s="9">
        <f t="shared" si="0"/>
        <v>4</v>
      </c>
      <c r="H45" s="13" t="s">
        <v>133</v>
      </c>
    </row>
    <row r="46" spans="1:8" ht="28" x14ac:dyDescent="0.35">
      <c r="A46" s="13">
        <v>22</v>
      </c>
      <c r="B46" s="20" t="s">
        <v>65</v>
      </c>
      <c r="C46" s="25" t="s">
        <v>112</v>
      </c>
      <c r="D46" s="6" t="s">
        <v>130</v>
      </c>
      <c r="E46" s="13">
        <v>5</v>
      </c>
      <c r="F46" s="13" t="s">
        <v>0</v>
      </c>
      <c r="G46" s="9">
        <f t="shared" si="0"/>
        <v>20</v>
      </c>
      <c r="H46" s="9"/>
    </row>
    <row r="47" spans="1:8" ht="42" x14ac:dyDescent="0.35">
      <c r="A47" s="13">
        <v>23</v>
      </c>
      <c r="B47" s="20" t="s">
        <v>66</v>
      </c>
      <c r="C47" s="25" t="s">
        <v>113</v>
      </c>
      <c r="D47" s="6" t="s">
        <v>130</v>
      </c>
      <c r="E47" s="13">
        <v>1</v>
      </c>
      <c r="F47" s="13" t="s">
        <v>0</v>
      </c>
      <c r="G47" s="9">
        <f t="shared" si="0"/>
        <v>4</v>
      </c>
      <c r="H47" s="13" t="s">
        <v>133</v>
      </c>
    </row>
    <row r="48" spans="1:8" ht="84" x14ac:dyDescent="0.35">
      <c r="A48" s="13">
        <v>24</v>
      </c>
      <c r="B48" s="20" t="s">
        <v>67</v>
      </c>
      <c r="C48" s="25" t="s">
        <v>114</v>
      </c>
      <c r="D48" s="6" t="s">
        <v>130</v>
      </c>
      <c r="E48" s="13">
        <v>1</v>
      </c>
      <c r="F48" s="13" t="s">
        <v>0</v>
      </c>
      <c r="G48" s="9">
        <f t="shared" si="0"/>
        <v>4</v>
      </c>
      <c r="H48" s="13" t="s">
        <v>133</v>
      </c>
    </row>
    <row r="49" spans="1:8" ht="56" x14ac:dyDescent="0.35">
      <c r="A49" s="13">
        <v>25</v>
      </c>
      <c r="B49" s="20" t="s">
        <v>71</v>
      </c>
      <c r="C49" s="25" t="s">
        <v>118</v>
      </c>
      <c r="D49" s="6" t="s">
        <v>130</v>
      </c>
      <c r="E49" s="13">
        <v>1</v>
      </c>
      <c r="F49" s="13" t="s">
        <v>0</v>
      </c>
      <c r="G49" s="9">
        <f t="shared" si="0"/>
        <v>4</v>
      </c>
      <c r="H49" s="9"/>
    </row>
    <row r="50" spans="1:8" ht="210" x14ac:dyDescent="0.35">
      <c r="A50" s="13">
        <v>26</v>
      </c>
      <c r="B50" s="20" t="s">
        <v>72</v>
      </c>
      <c r="C50" s="25" t="s">
        <v>119</v>
      </c>
      <c r="D50" s="6" t="s">
        <v>130</v>
      </c>
      <c r="E50" s="13">
        <v>1</v>
      </c>
      <c r="F50" s="13" t="s">
        <v>0</v>
      </c>
      <c r="G50" s="9">
        <f t="shared" si="0"/>
        <v>4</v>
      </c>
      <c r="H50" s="9"/>
    </row>
    <row r="51" spans="1:8" ht="126" x14ac:dyDescent="0.35">
      <c r="A51" s="13">
        <v>27</v>
      </c>
      <c r="B51" s="20" t="s">
        <v>73</v>
      </c>
      <c r="C51" s="25" t="s">
        <v>120</v>
      </c>
      <c r="D51" s="6" t="s">
        <v>130</v>
      </c>
      <c r="E51" s="13">
        <v>1</v>
      </c>
      <c r="F51" s="13" t="s">
        <v>0</v>
      </c>
      <c r="G51" s="9">
        <f t="shared" si="0"/>
        <v>4</v>
      </c>
      <c r="H51" s="9"/>
    </row>
    <row r="52" spans="1:8" ht="56" x14ac:dyDescent="0.35">
      <c r="A52" s="13">
        <v>28</v>
      </c>
      <c r="B52" s="20" t="s">
        <v>74</v>
      </c>
      <c r="C52" s="25" t="s">
        <v>122</v>
      </c>
      <c r="D52" s="6" t="s">
        <v>20</v>
      </c>
      <c r="E52" s="13">
        <v>1</v>
      </c>
      <c r="F52" s="13" t="s">
        <v>0</v>
      </c>
      <c r="G52" s="9">
        <f t="shared" si="0"/>
        <v>4</v>
      </c>
      <c r="H52" s="9"/>
    </row>
    <row r="53" spans="1:8" ht="56" x14ac:dyDescent="0.35">
      <c r="A53" s="13">
        <v>29</v>
      </c>
      <c r="B53" s="20" t="s">
        <v>75</v>
      </c>
      <c r="C53" s="25" t="s">
        <v>123</v>
      </c>
      <c r="D53" s="6" t="s">
        <v>20</v>
      </c>
      <c r="E53" s="13">
        <v>1</v>
      </c>
      <c r="F53" s="13" t="s">
        <v>0</v>
      </c>
      <c r="G53" s="9">
        <f t="shared" ref="G53:G78" si="1">4*E53</f>
        <v>4</v>
      </c>
      <c r="H53" s="9"/>
    </row>
    <row r="54" spans="1:8" ht="14.5" x14ac:dyDescent="0.35">
      <c r="A54" s="13">
        <v>30</v>
      </c>
      <c r="B54" s="20" t="s">
        <v>76</v>
      </c>
      <c r="C54" s="25" t="s">
        <v>121</v>
      </c>
      <c r="D54" s="6" t="s">
        <v>130</v>
      </c>
      <c r="E54" s="13">
        <v>2</v>
      </c>
      <c r="F54" s="13" t="s">
        <v>0</v>
      </c>
      <c r="G54" s="9">
        <f t="shared" si="1"/>
        <v>8</v>
      </c>
      <c r="H54" s="9"/>
    </row>
    <row r="55" spans="1:8" ht="56" x14ac:dyDescent="0.35">
      <c r="A55" s="13">
        <v>31</v>
      </c>
      <c r="B55" s="20" t="s">
        <v>77</v>
      </c>
      <c r="C55" s="25" t="s">
        <v>124</v>
      </c>
      <c r="D55" s="6" t="s">
        <v>130</v>
      </c>
      <c r="E55" s="13">
        <v>4</v>
      </c>
      <c r="F55" s="13" t="s">
        <v>0</v>
      </c>
      <c r="G55" s="9">
        <f t="shared" si="1"/>
        <v>16</v>
      </c>
      <c r="H55" s="9"/>
    </row>
    <row r="56" spans="1:8" ht="14.5" x14ac:dyDescent="0.35">
      <c r="A56" s="13">
        <v>32</v>
      </c>
      <c r="B56" s="20" t="s">
        <v>79</v>
      </c>
      <c r="C56" s="25" t="s">
        <v>125</v>
      </c>
      <c r="D56" s="6" t="s">
        <v>130</v>
      </c>
      <c r="E56" s="13">
        <v>1</v>
      </c>
      <c r="F56" s="13" t="s">
        <v>0</v>
      </c>
      <c r="G56" s="9">
        <f t="shared" si="1"/>
        <v>4</v>
      </c>
      <c r="H56" s="9"/>
    </row>
    <row r="57" spans="1:8" ht="28" x14ac:dyDescent="0.35">
      <c r="A57" s="13">
        <v>33</v>
      </c>
      <c r="B57" s="20" t="s">
        <v>80</v>
      </c>
      <c r="C57" s="25" t="s">
        <v>126</v>
      </c>
      <c r="D57" s="6" t="s">
        <v>130</v>
      </c>
      <c r="E57" s="13">
        <v>2</v>
      </c>
      <c r="F57" s="13" t="s">
        <v>0</v>
      </c>
      <c r="G57" s="9">
        <f t="shared" si="1"/>
        <v>8</v>
      </c>
      <c r="H57" s="9" t="s">
        <v>321</v>
      </c>
    </row>
    <row r="58" spans="1:8" ht="28" x14ac:dyDescent="0.35">
      <c r="A58" s="13">
        <v>34</v>
      </c>
      <c r="B58" s="20" t="s">
        <v>81</v>
      </c>
      <c r="C58" s="22" t="s">
        <v>127</v>
      </c>
      <c r="D58" s="6" t="s">
        <v>130</v>
      </c>
      <c r="E58" s="13">
        <v>4</v>
      </c>
      <c r="F58" s="13" t="s">
        <v>0</v>
      </c>
      <c r="G58" s="9">
        <f t="shared" si="1"/>
        <v>16</v>
      </c>
      <c r="H58" s="9" t="s">
        <v>321</v>
      </c>
    </row>
    <row r="59" spans="1:8" ht="28" x14ac:dyDescent="0.35">
      <c r="A59" s="13">
        <v>35</v>
      </c>
      <c r="B59" s="20" t="s">
        <v>82</v>
      </c>
      <c r="C59" s="22" t="s">
        <v>127</v>
      </c>
      <c r="D59" s="6" t="s">
        <v>130</v>
      </c>
      <c r="E59" s="13">
        <v>6</v>
      </c>
      <c r="F59" s="13" t="s">
        <v>0</v>
      </c>
      <c r="G59" s="9">
        <f t="shared" si="1"/>
        <v>24</v>
      </c>
      <c r="H59" s="9" t="s">
        <v>321</v>
      </c>
    </row>
    <row r="60" spans="1:8" ht="14.5" x14ac:dyDescent="0.35">
      <c r="A60" s="13">
        <v>36</v>
      </c>
      <c r="B60" s="22" t="s">
        <v>84</v>
      </c>
      <c r="C60" s="22" t="s">
        <v>128</v>
      </c>
      <c r="D60" s="6" t="s">
        <v>131</v>
      </c>
      <c r="E60" s="28">
        <v>2</v>
      </c>
      <c r="F60" s="25" t="s">
        <v>0</v>
      </c>
      <c r="G60" s="9">
        <f t="shared" si="1"/>
        <v>8</v>
      </c>
      <c r="H60" s="9"/>
    </row>
    <row r="61" spans="1:8" ht="28" x14ac:dyDescent="0.35">
      <c r="A61" s="13">
        <v>37</v>
      </c>
      <c r="B61" s="20" t="s">
        <v>83</v>
      </c>
      <c r="C61" s="22" t="s">
        <v>127</v>
      </c>
      <c r="D61" s="6" t="s">
        <v>130</v>
      </c>
      <c r="E61" s="28">
        <v>1</v>
      </c>
      <c r="F61" s="13" t="s">
        <v>0</v>
      </c>
      <c r="G61" s="9">
        <f t="shared" si="1"/>
        <v>4</v>
      </c>
      <c r="H61" s="9"/>
    </row>
    <row r="62" spans="1:8" ht="28" x14ac:dyDescent="0.35">
      <c r="A62" s="13">
        <v>38</v>
      </c>
      <c r="B62" s="20" t="s">
        <v>85</v>
      </c>
      <c r="C62" s="22" t="s">
        <v>129</v>
      </c>
      <c r="D62" s="6" t="s">
        <v>130</v>
      </c>
      <c r="E62" s="28">
        <v>1</v>
      </c>
      <c r="F62" s="13" t="s">
        <v>0</v>
      </c>
      <c r="G62" s="9">
        <f t="shared" si="1"/>
        <v>4</v>
      </c>
      <c r="H62" s="9" t="s">
        <v>136</v>
      </c>
    </row>
    <row r="63" spans="1:8" ht="42" x14ac:dyDescent="0.35">
      <c r="A63" s="13">
        <v>39</v>
      </c>
      <c r="B63" s="20" t="s">
        <v>137</v>
      </c>
      <c r="C63" s="25" t="s">
        <v>155</v>
      </c>
      <c r="D63" s="6" t="s">
        <v>131</v>
      </c>
      <c r="E63" s="25">
        <v>10</v>
      </c>
      <c r="F63" s="25" t="s">
        <v>0</v>
      </c>
      <c r="G63" s="9">
        <f t="shared" si="1"/>
        <v>40</v>
      </c>
      <c r="H63" s="13" t="s">
        <v>134</v>
      </c>
    </row>
    <row r="64" spans="1:8" ht="42" x14ac:dyDescent="0.35">
      <c r="A64" s="13">
        <v>40</v>
      </c>
      <c r="B64" s="20" t="s">
        <v>138</v>
      </c>
      <c r="C64" s="25" t="s">
        <v>156</v>
      </c>
      <c r="D64" s="6" t="s">
        <v>131</v>
      </c>
      <c r="E64" s="25">
        <v>10</v>
      </c>
      <c r="F64" s="25" t="s">
        <v>0</v>
      </c>
      <c r="G64" s="9">
        <f t="shared" si="1"/>
        <v>40</v>
      </c>
      <c r="H64" s="13" t="s">
        <v>134</v>
      </c>
    </row>
    <row r="65" spans="1:8" ht="42" x14ac:dyDescent="0.35">
      <c r="A65" s="13">
        <v>41</v>
      </c>
      <c r="B65" s="20" t="s">
        <v>139</v>
      </c>
      <c r="C65" s="25" t="s">
        <v>157</v>
      </c>
      <c r="D65" s="6" t="s">
        <v>131</v>
      </c>
      <c r="E65" s="25">
        <v>10</v>
      </c>
      <c r="F65" s="25" t="s">
        <v>0</v>
      </c>
      <c r="G65" s="9">
        <f t="shared" si="1"/>
        <v>40</v>
      </c>
      <c r="H65" s="13" t="s">
        <v>134</v>
      </c>
    </row>
    <row r="66" spans="1:8" ht="42" x14ac:dyDescent="0.35">
      <c r="A66" s="13">
        <v>42</v>
      </c>
      <c r="B66" s="20" t="s">
        <v>140</v>
      </c>
      <c r="C66" s="25" t="s">
        <v>158</v>
      </c>
      <c r="D66" s="6" t="s">
        <v>131</v>
      </c>
      <c r="E66" s="25">
        <v>10</v>
      </c>
      <c r="F66" s="25" t="s">
        <v>0</v>
      </c>
      <c r="G66" s="9">
        <f t="shared" si="1"/>
        <v>40</v>
      </c>
      <c r="H66" s="13" t="s">
        <v>134</v>
      </c>
    </row>
    <row r="67" spans="1:8" ht="42" x14ac:dyDescent="0.35">
      <c r="A67" s="13">
        <v>43</v>
      </c>
      <c r="B67" s="20" t="s">
        <v>138</v>
      </c>
      <c r="C67" s="25" t="s">
        <v>159</v>
      </c>
      <c r="D67" s="6" t="s">
        <v>131</v>
      </c>
      <c r="E67" s="25">
        <v>10</v>
      </c>
      <c r="F67" s="25" t="s">
        <v>0</v>
      </c>
      <c r="G67" s="9">
        <f t="shared" si="1"/>
        <v>40</v>
      </c>
      <c r="H67" s="13" t="s">
        <v>134</v>
      </c>
    </row>
    <row r="68" spans="1:8" ht="42" x14ac:dyDescent="0.35">
      <c r="A68" s="13">
        <v>44</v>
      </c>
      <c r="B68" s="20" t="s">
        <v>142</v>
      </c>
      <c r="C68" s="25" t="s">
        <v>162</v>
      </c>
      <c r="D68" s="6" t="s">
        <v>131</v>
      </c>
      <c r="E68" s="25">
        <v>10</v>
      </c>
      <c r="F68" s="25" t="s">
        <v>0</v>
      </c>
      <c r="G68" s="9">
        <f t="shared" si="1"/>
        <v>40</v>
      </c>
      <c r="H68" s="13" t="s">
        <v>134</v>
      </c>
    </row>
    <row r="69" spans="1:8" ht="42" x14ac:dyDescent="0.35">
      <c r="A69" s="13">
        <v>45</v>
      </c>
      <c r="B69" s="20" t="s">
        <v>143</v>
      </c>
      <c r="C69" s="25" t="s">
        <v>163</v>
      </c>
      <c r="D69" s="6" t="s">
        <v>131</v>
      </c>
      <c r="E69" s="25">
        <v>10</v>
      </c>
      <c r="F69" s="25" t="s">
        <v>0</v>
      </c>
      <c r="G69" s="9">
        <f t="shared" si="1"/>
        <v>40</v>
      </c>
      <c r="H69" s="13" t="s">
        <v>134</v>
      </c>
    </row>
    <row r="70" spans="1:8" ht="42" x14ac:dyDescent="0.35">
      <c r="A70" s="13">
        <v>46</v>
      </c>
      <c r="B70" s="20" t="s">
        <v>144</v>
      </c>
      <c r="C70" s="25" t="s">
        <v>164</v>
      </c>
      <c r="D70" s="6" t="s">
        <v>131</v>
      </c>
      <c r="E70" s="25">
        <v>10</v>
      </c>
      <c r="F70" s="25" t="s">
        <v>0</v>
      </c>
      <c r="G70" s="9">
        <f t="shared" si="1"/>
        <v>40</v>
      </c>
      <c r="H70" s="13" t="s">
        <v>134</v>
      </c>
    </row>
    <row r="71" spans="1:8" ht="42" x14ac:dyDescent="0.35">
      <c r="A71" s="13">
        <v>47</v>
      </c>
      <c r="B71" s="20" t="s">
        <v>145</v>
      </c>
      <c r="C71" s="25" t="s">
        <v>165</v>
      </c>
      <c r="D71" s="6" t="s">
        <v>131</v>
      </c>
      <c r="E71" s="25">
        <v>10</v>
      </c>
      <c r="F71" s="25" t="s">
        <v>0</v>
      </c>
      <c r="G71" s="9">
        <f t="shared" si="1"/>
        <v>40</v>
      </c>
      <c r="H71" s="13" t="s">
        <v>134</v>
      </c>
    </row>
    <row r="72" spans="1:8" ht="42" x14ac:dyDescent="0.35">
      <c r="A72" s="13">
        <v>48</v>
      </c>
      <c r="B72" s="20" t="s">
        <v>146</v>
      </c>
      <c r="C72" s="25" t="s">
        <v>155</v>
      </c>
      <c r="D72" s="6" t="s">
        <v>131</v>
      </c>
      <c r="E72" s="25">
        <v>10</v>
      </c>
      <c r="F72" s="25" t="s">
        <v>0</v>
      </c>
      <c r="G72" s="9">
        <f t="shared" si="1"/>
        <v>40</v>
      </c>
      <c r="H72" s="13" t="s">
        <v>134</v>
      </c>
    </row>
    <row r="73" spans="1:8" ht="42" x14ac:dyDescent="0.35">
      <c r="A73" s="13">
        <v>49</v>
      </c>
      <c r="B73" s="20" t="s">
        <v>147</v>
      </c>
      <c r="C73" s="25" t="s">
        <v>155</v>
      </c>
      <c r="D73" s="6" t="s">
        <v>131</v>
      </c>
      <c r="E73" s="25">
        <v>10</v>
      </c>
      <c r="F73" s="25" t="s">
        <v>0</v>
      </c>
      <c r="G73" s="9">
        <f t="shared" si="1"/>
        <v>40</v>
      </c>
      <c r="H73" s="13" t="s">
        <v>134</v>
      </c>
    </row>
    <row r="74" spans="1:8" ht="56" x14ac:dyDescent="0.35">
      <c r="A74" s="13">
        <v>50</v>
      </c>
      <c r="B74" s="21" t="s">
        <v>152</v>
      </c>
      <c r="C74" s="25" t="s">
        <v>169</v>
      </c>
      <c r="D74" s="6" t="s">
        <v>131</v>
      </c>
      <c r="E74" s="25">
        <v>2</v>
      </c>
      <c r="F74" s="25" t="s">
        <v>0</v>
      </c>
      <c r="G74" s="9">
        <f t="shared" si="1"/>
        <v>8</v>
      </c>
      <c r="H74" s="13"/>
    </row>
    <row r="75" spans="1:8" ht="56" x14ac:dyDescent="0.35">
      <c r="A75" s="13">
        <v>51</v>
      </c>
      <c r="B75" s="21" t="s">
        <v>152</v>
      </c>
      <c r="C75" s="25" t="s">
        <v>170</v>
      </c>
      <c r="D75" s="6" t="s">
        <v>131</v>
      </c>
      <c r="E75" s="25">
        <v>2</v>
      </c>
      <c r="F75" s="25" t="s">
        <v>0</v>
      </c>
      <c r="G75" s="9">
        <f t="shared" si="1"/>
        <v>8</v>
      </c>
      <c r="H75" s="13"/>
    </row>
    <row r="76" spans="1:8" ht="28" x14ac:dyDescent="0.35">
      <c r="A76" s="13">
        <v>52</v>
      </c>
      <c r="B76" s="20" t="s">
        <v>68</v>
      </c>
      <c r="C76" s="25" t="s">
        <v>115</v>
      </c>
      <c r="D76" s="6" t="s">
        <v>130</v>
      </c>
      <c r="E76" s="26">
        <v>2</v>
      </c>
      <c r="F76" s="25" t="s">
        <v>0</v>
      </c>
      <c r="G76" s="9">
        <f t="shared" si="1"/>
        <v>8</v>
      </c>
      <c r="H76" s="13"/>
    </row>
    <row r="77" spans="1:8" ht="28" x14ac:dyDescent="0.35">
      <c r="A77" s="13">
        <v>53</v>
      </c>
      <c r="B77" s="20" t="s">
        <v>68</v>
      </c>
      <c r="C77" s="25" t="s">
        <v>116</v>
      </c>
      <c r="D77" s="6" t="s">
        <v>130</v>
      </c>
      <c r="E77" s="26">
        <v>2</v>
      </c>
      <c r="F77" s="25" t="s">
        <v>0</v>
      </c>
      <c r="G77" s="9">
        <f t="shared" si="1"/>
        <v>8</v>
      </c>
      <c r="H77" s="13"/>
    </row>
    <row r="78" spans="1:8" ht="42" x14ac:dyDescent="0.35">
      <c r="A78" s="13">
        <v>54</v>
      </c>
      <c r="B78" s="20" t="s">
        <v>70</v>
      </c>
      <c r="C78" s="25" t="s">
        <v>117</v>
      </c>
      <c r="D78" s="6" t="s">
        <v>130</v>
      </c>
      <c r="E78" s="26">
        <v>1</v>
      </c>
      <c r="F78" s="25" t="s">
        <v>0</v>
      </c>
      <c r="G78" s="9">
        <f t="shared" si="1"/>
        <v>4</v>
      </c>
      <c r="H78" s="13" t="s">
        <v>134</v>
      </c>
    </row>
    <row r="79" spans="1:8" ht="28" x14ac:dyDescent="0.35">
      <c r="A79" s="13">
        <v>55</v>
      </c>
      <c r="B79" s="23" t="s">
        <v>86</v>
      </c>
      <c r="C79" s="22" t="s">
        <v>129</v>
      </c>
      <c r="D79" s="6" t="s">
        <v>130</v>
      </c>
      <c r="E79" s="28">
        <v>1</v>
      </c>
      <c r="F79" s="25" t="s">
        <v>0</v>
      </c>
      <c r="G79" s="9">
        <f t="shared" ref="G79:G83" si="2">4*E79</f>
        <v>4</v>
      </c>
      <c r="H79" s="9" t="s">
        <v>136</v>
      </c>
    </row>
    <row r="80" spans="1:8" ht="42" x14ac:dyDescent="0.35">
      <c r="A80" s="13">
        <v>56</v>
      </c>
      <c r="B80" s="20" t="s">
        <v>141</v>
      </c>
      <c r="C80" s="25" t="s">
        <v>160</v>
      </c>
      <c r="D80" s="6" t="s">
        <v>131</v>
      </c>
      <c r="E80" s="25">
        <v>2</v>
      </c>
      <c r="F80" s="25" t="s">
        <v>0</v>
      </c>
      <c r="G80" s="9">
        <f t="shared" si="2"/>
        <v>8</v>
      </c>
      <c r="H80" s="13" t="s">
        <v>134</v>
      </c>
    </row>
    <row r="81" spans="1:8" ht="42" x14ac:dyDescent="0.35">
      <c r="A81" s="13">
        <v>57</v>
      </c>
      <c r="B81" s="20" t="s">
        <v>141</v>
      </c>
      <c r="C81" s="25" t="s">
        <v>161</v>
      </c>
      <c r="D81" s="6" t="s">
        <v>131</v>
      </c>
      <c r="E81" s="25">
        <v>2</v>
      </c>
      <c r="F81" s="25" t="s">
        <v>0</v>
      </c>
      <c r="G81" s="9">
        <f t="shared" si="2"/>
        <v>8</v>
      </c>
      <c r="H81" s="13" t="s">
        <v>134</v>
      </c>
    </row>
    <row r="82" spans="1:8" ht="14.5" x14ac:dyDescent="0.35">
      <c r="A82" s="13">
        <v>58</v>
      </c>
      <c r="B82" s="20" t="s">
        <v>150</v>
      </c>
      <c r="C82" s="25" t="s">
        <v>167</v>
      </c>
      <c r="D82" s="6" t="s">
        <v>131</v>
      </c>
      <c r="E82" s="25">
        <v>1</v>
      </c>
      <c r="F82" s="25" t="s">
        <v>0</v>
      </c>
      <c r="G82" s="9">
        <f t="shared" si="2"/>
        <v>4</v>
      </c>
      <c r="H82" s="9"/>
    </row>
    <row r="83" spans="1:8" ht="28" x14ac:dyDescent="0.35">
      <c r="A83" s="13">
        <v>59</v>
      </c>
      <c r="B83" s="20" t="s">
        <v>151</v>
      </c>
      <c r="C83" s="25" t="s">
        <v>168</v>
      </c>
      <c r="D83" s="6" t="s">
        <v>131</v>
      </c>
      <c r="E83" s="25">
        <v>2</v>
      </c>
      <c r="F83" s="25" t="s">
        <v>0</v>
      </c>
      <c r="G83" s="9">
        <f t="shared" si="2"/>
        <v>8</v>
      </c>
      <c r="H83" s="9"/>
    </row>
    <row r="84" spans="1:8" ht="42" x14ac:dyDescent="0.35">
      <c r="A84" s="13">
        <v>60</v>
      </c>
      <c r="B84" s="20" t="s">
        <v>153</v>
      </c>
      <c r="C84" s="25" t="s">
        <v>172</v>
      </c>
      <c r="D84" s="6" t="s">
        <v>131</v>
      </c>
      <c r="E84" s="26">
        <v>2</v>
      </c>
      <c r="F84" s="25" t="s">
        <v>0</v>
      </c>
      <c r="G84" s="9">
        <f t="shared" ref="G84:G87" si="3">4*E84</f>
        <v>8</v>
      </c>
      <c r="H84" s="13" t="s">
        <v>134</v>
      </c>
    </row>
    <row r="85" spans="1:8" ht="42" x14ac:dyDescent="0.35">
      <c r="A85" s="13">
        <v>61</v>
      </c>
      <c r="B85" s="22" t="s">
        <v>149</v>
      </c>
      <c r="C85" s="53" t="s">
        <v>171</v>
      </c>
      <c r="D85" s="6" t="s">
        <v>131</v>
      </c>
      <c r="E85" s="25">
        <v>6</v>
      </c>
      <c r="F85" s="25" t="s">
        <v>0</v>
      </c>
      <c r="G85" s="9">
        <f t="shared" si="3"/>
        <v>24</v>
      </c>
      <c r="H85" s="13" t="s">
        <v>134</v>
      </c>
    </row>
    <row r="86" spans="1:8" ht="42" x14ac:dyDescent="0.35">
      <c r="A86" s="13">
        <v>62</v>
      </c>
      <c r="B86" s="25" t="s">
        <v>28</v>
      </c>
      <c r="C86" s="22" t="s">
        <v>178</v>
      </c>
      <c r="D86" s="6" t="s">
        <v>13</v>
      </c>
      <c r="E86" s="25">
        <v>2</v>
      </c>
      <c r="F86" s="25" t="s">
        <v>0</v>
      </c>
      <c r="G86" s="27">
        <v>8</v>
      </c>
      <c r="H86" s="13"/>
    </row>
    <row r="87" spans="1:8" ht="14.5" x14ac:dyDescent="0.35">
      <c r="A87" s="13">
        <v>63</v>
      </c>
      <c r="B87" s="20" t="s">
        <v>30</v>
      </c>
      <c r="C87" s="22" t="s">
        <v>175</v>
      </c>
      <c r="D87" s="6" t="s">
        <v>13</v>
      </c>
      <c r="E87" s="25">
        <v>1</v>
      </c>
      <c r="F87" s="25" t="s">
        <v>0</v>
      </c>
      <c r="G87" s="9">
        <f t="shared" si="3"/>
        <v>4</v>
      </c>
      <c r="H87" s="9"/>
    </row>
    <row r="88" spans="1:8" ht="15.75" customHeight="1" x14ac:dyDescent="0.35">
      <c r="A88" s="101" t="s">
        <v>12</v>
      </c>
      <c r="B88" s="73"/>
      <c r="C88" s="73"/>
      <c r="D88" s="73"/>
      <c r="E88" s="73"/>
      <c r="F88" s="73"/>
      <c r="G88" s="73"/>
      <c r="H88" s="73"/>
    </row>
    <row r="89" spans="1:8" ht="56" x14ac:dyDescent="0.35">
      <c r="A89" s="10" t="s">
        <v>11</v>
      </c>
      <c r="B89" s="9" t="s">
        <v>10</v>
      </c>
      <c r="C89" s="9" t="s">
        <v>9</v>
      </c>
      <c r="D89" s="9" t="s">
        <v>8</v>
      </c>
      <c r="E89" s="9" t="s">
        <v>7</v>
      </c>
      <c r="F89" s="9" t="s">
        <v>6</v>
      </c>
      <c r="G89" s="9" t="s">
        <v>5</v>
      </c>
      <c r="H89" s="9" t="s">
        <v>22</v>
      </c>
    </row>
    <row r="90" spans="1:8" ht="72" customHeight="1" x14ac:dyDescent="0.35">
      <c r="A90" s="8">
        <v>1</v>
      </c>
      <c r="B90" s="7" t="s">
        <v>4</v>
      </c>
      <c r="C90" s="9" t="s">
        <v>207</v>
      </c>
      <c r="D90" s="3" t="s">
        <v>1</v>
      </c>
      <c r="E90" s="6">
        <v>1</v>
      </c>
      <c r="F90" s="6" t="s">
        <v>0</v>
      </c>
      <c r="G90" s="3">
        <f>E90</f>
        <v>1</v>
      </c>
      <c r="H90" s="2"/>
    </row>
    <row r="91" spans="1:8" ht="84" customHeight="1" x14ac:dyDescent="0.35">
      <c r="A91" s="5">
        <v>2</v>
      </c>
      <c r="B91" s="2" t="s">
        <v>3</v>
      </c>
      <c r="C91" s="22" t="s">
        <v>185</v>
      </c>
      <c r="D91" s="3" t="s">
        <v>1</v>
      </c>
      <c r="E91" s="3">
        <v>1</v>
      </c>
      <c r="F91" s="3" t="s">
        <v>0</v>
      </c>
      <c r="G91" s="3">
        <f>E91</f>
        <v>1</v>
      </c>
      <c r="H91" s="2"/>
    </row>
    <row r="92" spans="1:8" ht="51.75" customHeight="1" x14ac:dyDescent="0.35">
      <c r="A92" s="5">
        <v>3</v>
      </c>
      <c r="B92" s="2" t="s">
        <v>2</v>
      </c>
      <c r="C92" s="25" t="s">
        <v>181</v>
      </c>
      <c r="D92" s="3" t="s">
        <v>1</v>
      </c>
      <c r="E92" s="3">
        <v>1</v>
      </c>
      <c r="F92" s="3" t="s">
        <v>0</v>
      </c>
      <c r="G92" s="3">
        <f>E92</f>
        <v>1</v>
      </c>
      <c r="H92" s="2"/>
    </row>
    <row r="93" spans="1:8" ht="45" customHeight="1" x14ac:dyDescent="0.35">
      <c r="A93" s="5">
        <v>4</v>
      </c>
      <c r="B93" s="2" t="s">
        <v>33</v>
      </c>
      <c r="C93" s="11" t="s">
        <v>283</v>
      </c>
      <c r="D93" s="3" t="s">
        <v>1</v>
      </c>
      <c r="E93" s="3">
        <v>1</v>
      </c>
      <c r="F93" s="3" t="s">
        <v>0</v>
      </c>
      <c r="G93" s="9" t="s">
        <v>34</v>
      </c>
      <c r="H93" s="2"/>
    </row>
    <row r="94" spans="1:8" ht="15.75" customHeight="1" x14ac:dyDescent="0.35">
      <c r="A94" s="101" t="s">
        <v>12</v>
      </c>
      <c r="B94" s="73"/>
      <c r="C94" s="73"/>
      <c r="D94" s="73"/>
      <c r="E94" s="73"/>
      <c r="F94" s="73"/>
      <c r="G94" s="73"/>
      <c r="H94" s="73"/>
    </row>
    <row r="95" spans="1:8" ht="56" x14ac:dyDescent="0.35">
      <c r="A95" s="10" t="s">
        <v>11</v>
      </c>
      <c r="B95" s="9" t="s">
        <v>10</v>
      </c>
      <c r="C95" s="9" t="s">
        <v>9</v>
      </c>
      <c r="D95" s="9" t="s">
        <v>8</v>
      </c>
      <c r="E95" s="9" t="s">
        <v>7</v>
      </c>
      <c r="F95" s="9" t="s">
        <v>6</v>
      </c>
      <c r="G95" s="9" t="s">
        <v>5</v>
      </c>
      <c r="H95" s="9" t="s">
        <v>22</v>
      </c>
    </row>
    <row r="96" spans="1:8" ht="15.75" customHeight="1" x14ac:dyDescent="0.35">
      <c r="A96" s="8">
        <v>1</v>
      </c>
      <c r="B96" s="7" t="s">
        <v>4</v>
      </c>
      <c r="C96" s="9" t="s">
        <v>207</v>
      </c>
      <c r="D96" s="3" t="s">
        <v>1</v>
      </c>
      <c r="E96" s="6">
        <v>1</v>
      </c>
      <c r="F96" s="6" t="s">
        <v>0</v>
      </c>
      <c r="G96" s="3">
        <f>E96</f>
        <v>1</v>
      </c>
      <c r="H96" s="2"/>
    </row>
    <row r="97" spans="1:8" ht="15.75" customHeight="1" x14ac:dyDescent="0.35">
      <c r="A97" s="5">
        <v>2</v>
      </c>
      <c r="B97" s="2" t="s">
        <v>3</v>
      </c>
      <c r="C97" s="22" t="s">
        <v>185</v>
      </c>
      <c r="D97" s="3" t="s">
        <v>1</v>
      </c>
      <c r="E97" s="3">
        <v>1</v>
      </c>
      <c r="F97" s="3" t="s">
        <v>0</v>
      </c>
      <c r="G97" s="3">
        <f>E97</f>
        <v>1</v>
      </c>
      <c r="H97" s="2"/>
    </row>
    <row r="98" spans="1:8" ht="15.75" customHeight="1" x14ac:dyDescent="0.35">
      <c r="A98" s="5">
        <v>3</v>
      </c>
      <c r="B98" s="2" t="s">
        <v>2</v>
      </c>
      <c r="C98" s="25" t="s">
        <v>181</v>
      </c>
      <c r="D98" s="3" t="s">
        <v>1</v>
      </c>
      <c r="E98" s="3">
        <v>1</v>
      </c>
      <c r="F98" s="3" t="s">
        <v>0</v>
      </c>
      <c r="G98" s="3">
        <f>E98</f>
        <v>1</v>
      </c>
      <c r="H98" s="2"/>
    </row>
    <row r="99" spans="1:8" ht="31.5" customHeight="1" x14ac:dyDescent="0.35">
      <c r="A99" s="5">
        <v>4</v>
      </c>
      <c r="B99" s="2" t="s">
        <v>33</v>
      </c>
      <c r="C99" s="11" t="s">
        <v>283</v>
      </c>
      <c r="D99" s="3" t="s">
        <v>1</v>
      </c>
      <c r="E99" s="3">
        <v>1</v>
      </c>
      <c r="F99" s="3" t="s">
        <v>0</v>
      </c>
      <c r="G99" s="9" t="s">
        <v>34</v>
      </c>
      <c r="H99" s="2"/>
    </row>
  </sheetData>
  <mergeCells count="26">
    <mergeCell ref="A88:H88"/>
    <mergeCell ref="A94:H9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  <mergeCell ref="A21:H21"/>
    <mergeCell ref="A22:H22"/>
    <mergeCell ref="A23:H23"/>
    <mergeCell ref="A16:H16"/>
    <mergeCell ref="A17:H17"/>
    <mergeCell ref="A18:H18"/>
    <mergeCell ref="A19:H19"/>
    <mergeCell ref="A15:H15"/>
    <mergeCell ref="A20:H20"/>
  </mergeCells>
  <pageMargins left="0.25" right="0.25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zoomScale="85" zoomScaleNormal="85" workbookViewId="0">
      <selection sqref="A1:H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0"/>
      <c r="B1" s="71"/>
      <c r="C1" s="71"/>
      <c r="D1" s="71"/>
      <c r="E1" s="71"/>
      <c r="F1" s="71"/>
      <c r="G1" s="71"/>
      <c r="H1" s="71"/>
    </row>
    <row r="2" spans="1:8" ht="72" customHeight="1" thickBot="1" x14ac:dyDescent="0.4">
      <c r="A2" s="72" t="s">
        <v>263</v>
      </c>
      <c r="B2" s="73"/>
      <c r="C2" s="73"/>
      <c r="D2" s="73"/>
      <c r="E2" s="73"/>
      <c r="F2" s="73"/>
      <c r="G2" s="73"/>
      <c r="H2" s="74"/>
    </row>
    <row r="3" spans="1:8" ht="15" customHeight="1" x14ac:dyDescent="0.35">
      <c r="A3" s="75" t="s">
        <v>23</v>
      </c>
      <c r="B3" s="76"/>
      <c r="C3" s="76"/>
      <c r="D3" s="76"/>
      <c r="E3" s="76"/>
      <c r="F3" s="76"/>
      <c r="G3" s="76"/>
      <c r="H3" s="77"/>
    </row>
    <row r="4" spans="1:8" ht="15" customHeight="1" x14ac:dyDescent="0.35">
      <c r="A4" s="78" t="s">
        <v>342</v>
      </c>
      <c r="B4" s="79"/>
      <c r="C4" s="79"/>
      <c r="D4" s="79"/>
      <c r="E4" s="79"/>
      <c r="F4" s="79"/>
      <c r="G4" s="79"/>
      <c r="H4" s="80"/>
    </row>
    <row r="5" spans="1:8" ht="15" customHeight="1" x14ac:dyDescent="0.35">
      <c r="A5" s="67" t="s">
        <v>343</v>
      </c>
      <c r="B5" s="81"/>
      <c r="C5" s="81"/>
      <c r="D5" s="81"/>
      <c r="E5" s="81"/>
      <c r="F5" s="81"/>
      <c r="G5" s="81"/>
      <c r="H5" s="82"/>
    </row>
    <row r="6" spans="1:8" ht="15" customHeight="1" x14ac:dyDescent="0.35">
      <c r="A6" s="67" t="s">
        <v>344</v>
      </c>
      <c r="B6" s="68"/>
      <c r="C6" s="68"/>
      <c r="D6" s="68"/>
      <c r="E6" s="68"/>
      <c r="F6" s="68"/>
      <c r="G6" s="68"/>
      <c r="H6" s="69"/>
    </row>
    <row r="7" spans="1:8" ht="15.75" customHeight="1" x14ac:dyDescent="0.35">
      <c r="A7" s="67" t="s">
        <v>360</v>
      </c>
      <c r="B7" s="68"/>
      <c r="C7" s="68"/>
      <c r="D7" s="68"/>
      <c r="E7" s="68"/>
      <c r="F7" s="68"/>
      <c r="G7" s="68"/>
      <c r="H7" s="69"/>
    </row>
    <row r="8" spans="1:8" ht="15.75" customHeight="1" x14ac:dyDescent="0.35">
      <c r="A8" s="84" t="s">
        <v>369</v>
      </c>
      <c r="B8" s="85"/>
      <c r="C8" s="85"/>
      <c r="D8" s="85"/>
      <c r="E8" s="85"/>
      <c r="F8" s="85"/>
      <c r="G8" s="85"/>
      <c r="H8" s="86"/>
    </row>
    <row r="9" spans="1:8" ht="15.75" customHeight="1" x14ac:dyDescent="0.35">
      <c r="A9" s="67" t="s">
        <v>346</v>
      </c>
      <c r="B9" s="68"/>
      <c r="C9" s="68"/>
      <c r="D9" s="68"/>
      <c r="E9" s="68"/>
      <c r="F9" s="68"/>
      <c r="G9" s="68"/>
      <c r="H9" s="69"/>
    </row>
    <row r="10" spans="1:8" ht="15.75" customHeight="1" x14ac:dyDescent="0.35">
      <c r="A10" s="87" t="s">
        <v>345</v>
      </c>
      <c r="B10" s="88"/>
      <c r="C10" s="88"/>
      <c r="D10" s="88"/>
      <c r="E10" s="88"/>
      <c r="F10" s="88"/>
      <c r="G10" s="88"/>
      <c r="H10" s="89"/>
    </row>
    <row r="11" spans="1:8" ht="15.75" customHeight="1" x14ac:dyDescent="0.35">
      <c r="A11" s="90" t="s">
        <v>357</v>
      </c>
      <c r="B11" s="90"/>
      <c r="C11" s="91"/>
      <c r="D11" s="91"/>
      <c r="E11" s="91"/>
      <c r="F11" s="91"/>
      <c r="G11" s="91"/>
      <c r="H11" s="91"/>
    </row>
    <row r="12" spans="1:8" ht="15.75" customHeight="1" x14ac:dyDescent="0.35">
      <c r="A12" s="92" t="s">
        <v>370</v>
      </c>
      <c r="B12" s="92"/>
      <c r="C12" s="92"/>
      <c r="D12" s="92"/>
      <c r="E12" s="92"/>
      <c r="F12" s="92"/>
      <c r="G12" s="92"/>
      <c r="H12" s="92"/>
    </row>
    <row r="13" spans="1:8" ht="22.5" customHeight="1" x14ac:dyDescent="0.45">
      <c r="A13" s="104" t="s">
        <v>318</v>
      </c>
      <c r="B13" s="105"/>
      <c r="C13" s="105"/>
      <c r="D13" s="105"/>
      <c r="E13" s="105"/>
      <c r="F13" s="105"/>
      <c r="G13" s="105"/>
      <c r="H13" s="105"/>
    </row>
    <row r="14" spans="1:8" ht="22.5" customHeight="1" x14ac:dyDescent="0.35">
      <c r="A14" s="101" t="s">
        <v>35</v>
      </c>
      <c r="B14" s="73"/>
      <c r="C14" s="73"/>
      <c r="D14" s="73"/>
      <c r="E14" s="73"/>
      <c r="F14" s="73"/>
      <c r="G14" s="73"/>
      <c r="H14" s="73"/>
    </row>
    <row r="15" spans="1:8" ht="56" x14ac:dyDescent="0.35">
      <c r="A15" s="9" t="s">
        <v>11</v>
      </c>
      <c r="B15" s="9" t="s">
        <v>10</v>
      </c>
      <c r="C15" s="12" t="s">
        <v>9</v>
      </c>
      <c r="D15" s="9" t="s">
        <v>8</v>
      </c>
      <c r="E15" s="9" t="s">
        <v>7</v>
      </c>
      <c r="F15" s="9" t="s">
        <v>6</v>
      </c>
      <c r="G15" s="9" t="s">
        <v>5</v>
      </c>
      <c r="H15" s="9" t="s">
        <v>22</v>
      </c>
    </row>
    <row r="16" spans="1:8" ht="28" x14ac:dyDescent="0.35">
      <c r="A16" s="13">
        <v>1</v>
      </c>
      <c r="B16" s="20" t="s">
        <v>285</v>
      </c>
      <c r="C16" s="25" t="s">
        <v>300</v>
      </c>
      <c r="D16" s="13" t="s">
        <v>14</v>
      </c>
      <c r="E16" s="13">
        <v>1</v>
      </c>
      <c r="F16" s="13" t="s">
        <v>36</v>
      </c>
      <c r="G16" s="9">
        <v>12</v>
      </c>
      <c r="H16" s="9"/>
    </row>
    <row r="17" spans="1:8" ht="28" x14ac:dyDescent="0.35">
      <c r="A17" s="13">
        <v>2</v>
      </c>
      <c r="B17" s="20" t="s">
        <v>286</v>
      </c>
      <c r="C17" s="25" t="s">
        <v>300</v>
      </c>
      <c r="D17" s="13" t="s">
        <v>14</v>
      </c>
      <c r="E17" s="13">
        <v>1</v>
      </c>
      <c r="F17" s="13" t="s">
        <v>36</v>
      </c>
      <c r="G17" s="9">
        <v>12</v>
      </c>
      <c r="H17" s="9"/>
    </row>
    <row r="18" spans="1:8" ht="28" x14ac:dyDescent="0.35">
      <c r="A18" s="13">
        <v>3</v>
      </c>
      <c r="B18" s="20" t="s">
        <v>287</v>
      </c>
      <c r="C18" s="25" t="s">
        <v>300</v>
      </c>
      <c r="D18" s="13" t="s">
        <v>14</v>
      </c>
      <c r="E18" s="13">
        <v>1</v>
      </c>
      <c r="F18" s="13" t="s">
        <v>36</v>
      </c>
      <c r="G18" s="9">
        <v>12</v>
      </c>
      <c r="H18" s="9"/>
    </row>
    <row r="19" spans="1:8" ht="14.5" x14ac:dyDescent="0.35">
      <c r="A19" s="13">
        <v>4</v>
      </c>
      <c r="B19" s="20" t="s">
        <v>288</v>
      </c>
      <c r="C19" s="25" t="s">
        <v>301</v>
      </c>
      <c r="D19" s="13" t="s">
        <v>14</v>
      </c>
      <c r="E19" s="13">
        <v>1</v>
      </c>
      <c r="F19" s="13" t="s">
        <v>322</v>
      </c>
      <c r="G19" s="9">
        <v>12</v>
      </c>
      <c r="H19" s="9"/>
    </row>
    <row r="20" spans="1:8" ht="14.5" x14ac:dyDescent="0.35">
      <c r="A20" s="13">
        <v>5</v>
      </c>
      <c r="B20" s="20" t="s">
        <v>289</v>
      </c>
      <c r="C20" s="25" t="s">
        <v>302</v>
      </c>
      <c r="D20" s="13" t="s">
        <v>14</v>
      </c>
      <c r="E20" s="13">
        <v>1</v>
      </c>
      <c r="F20" s="13" t="s">
        <v>322</v>
      </c>
      <c r="G20" s="9">
        <v>12</v>
      </c>
      <c r="H20" s="9"/>
    </row>
    <row r="21" spans="1:8" ht="14.5" x14ac:dyDescent="0.35">
      <c r="A21" s="13">
        <v>6</v>
      </c>
      <c r="B21" s="20" t="s">
        <v>290</v>
      </c>
      <c r="C21" s="25" t="s">
        <v>303</v>
      </c>
      <c r="D21" s="13" t="s">
        <v>14</v>
      </c>
      <c r="E21" s="13">
        <v>1</v>
      </c>
      <c r="F21" s="13" t="s">
        <v>322</v>
      </c>
      <c r="G21" s="9">
        <v>12</v>
      </c>
      <c r="H21" s="9"/>
    </row>
    <row r="22" spans="1:8" ht="28" x14ac:dyDescent="0.35">
      <c r="A22" s="13">
        <v>7</v>
      </c>
      <c r="B22" s="20" t="s">
        <v>291</v>
      </c>
      <c r="C22" s="25" t="s">
        <v>304</v>
      </c>
      <c r="D22" s="13" t="s">
        <v>14</v>
      </c>
      <c r="E22" s="13">
        <v>1</v>
      </c>
      <c r="F22" s="13" t="s">
        <v>322</v>
      </c>
      <c r="G22" s="9">
        <v>12</v>
      </c>
      <c r="H22" s="9"/>
    </row>
    <row r="23" spans="1:8" ht="28" x14ac:dyDescent="0.35">
      <c r="A23" s="13">
        <v>8</v>
      </c>
      <c r="B23" s="20" t="s">
        <v>292</v>
      </c>
      <c r="C23" s="25" t="s">
        <v>305</v>
      </c>
      <c r="D23" s="13" t="s">
        <v>14</v>
      </c>
      <c r="E23" s="13">
        <v>1</v>
      </c>
      <c r="F23" s="13" t="s">
        <v>322</v>
      </c>
      <c r="G23" s="9">
        <v>12</v>
      </c>
      <c r="H23" s="9"/>
    </row>
    <row r="24" spans="1:8" ht="28" x14ac:dyDescent="0.35">
      <c r="A24" s="13">
        <v>9</v>
      </c>
      <c r="B24" s="20" t="s">
        <v>293</v>
      </c>
      <c r="C24" s="25" t="s">
        <v>306</v>
      </c>
      <c r="D24" s="13" t="s">
        <v>14</v>
      </c>
      <c r="E24" s="13">
        <v>1</v>
      </c>
      <c r="F24" s="13" t="s">
        <v>322</v>
      </c>
      <c r="G24" s="9">
        <v>12</v>
      </c>
      <c r="H24" s="9"/>
    </row>
    <row r="25" spans="1:8" ht="26.25" customHeight="1" x14ac:dyDescent="0.35">
      <c r="A25" s="13">
        <v>10</v>
      </c>
      <c r="B25" s="22" t="s">
        <v>294</v>
      </c>
      <c r="C25" s="25" t="s">
        <v>307</v>
      </c>
      <c r="D25" s="13" t="s">
        <v>14</v>
      </c>
      <c r="E25" s="13">
        <v>1</v>
      </c>
      <c r="F25" s="13" t="s">
        <v>322</v>
      </c>
      <c r="G25" s="9">
        <v>12</v>
      </c>
      <c r="H25" s="2"/>
    </row>
    <row r="26" spans="1:8" ht="28.5" customHeight="1" x14ac:dyDescent="0.35">
      <c r="A26" s="13">
        <v>11</v>
      </c>
      <c r="B26" s="22" t="s">
        <v>295</v>
      </c>
      <c r="C26" s="25" t="s">
        <v>307</v>
      </c>
      <c r="D26" s="13" t="s">
        <v>14</v>
      </c>
      <c r="E26" s="13">
        <v>1</v>
      </c>
      <c r="F26" s="13" t="s">
        <v>322</v>
      </c>
      <c r="G26" s="9">
        <v>12</v>
      </c>
      <c r="H26" s="2"/>
    </row>
    <row r="27" spans="1:8" ht="30" customHeight="1" x14ac:dyDescent="0.35">
      <c r="A27" s="13">
        <v>12</v>
      </c>
      <c r="B27" s="22" t="s">
        <v>296</v>
      </c>
      <c r="C27" s="22" t="s">
        <v>308</v>
      </c>
      <c r="D27" s="31" t="s">
        <v>14</v>
      </c>
      <c r="E27" s="13">
        <v>1</v>
      </c>
      <c r="F27" s="13" t="s">
        <v>322</v>
      </c>
      <c r="G27" s="9">
        <v>12</v>
      </c>
      <c r="H27" s="14"/>
    </row>
    <row r="28" spans="1:8" ht="27.75" customHeight="1" x14ac:dyDescent="0.35">
      <c r="A28" s="13">
        <v>13</v>
      </c>
      <c r="B28" s="22" t="s">
        <v>297</v>
      </c>
      <c r="C28" s="22" t="s">
        <v>309</v>
      </c>
      <c r="D28" s="13" t="s">
        <v>14</v>
      </c>
      <c r="E28" s="13">
        <v>1</v>
      </c>
      <c r="F28" s="13" t="s">
        <v>322</v>
      </c>
      <c r="G28" s="9">
        <v>12</v>
      </c>
      <c r="H28" s="2"/>
    </row>
    <row r="29" spans="1:8" ht="27.75" customHeight="1" x14ac:dyDescent="0.35">
      <c r="A29" s="13">
        <v>14</v>
      </c>
      <c r="B29" s="22" t="s">
        <v>297</v>
      </c>
      <c r="C29" s="22" t="s">
        <v>310</v>
      </c>
      <c r="D29" s="13" t="s">
        <v>14</v>
      </c>
      <c r="E29" s="13">
        <v>1</v>
      </c>
      <c r="F29" s="13" t="s">
        <v>322</v>
      </c>
      <c r="G29" s="9">
        <v>12</v>
      </c>
      <c r="H29" s="2"/>
    </row>
    <row r="30" spans="1:8" ht="27.75" customHeight="1" x14ac:dyDescent="0.35">
      <c r="A30" s="13">
        <v>15</v>
      </c>
      <c r="B30" s="22" t="s">
        <v>297</v>
      </c>
      <c r="C30" s="22" t="s">
        <v>311</v>
      </c>
      <c r="D30" s="13" t="s">
        <v>14</v>
      </c>
      <c r="E30" s="13">
        <v>1</v>
      </c>
      <c r="F30" s="13" t="s">
        <v>322</v>
      </c>
      <c r="G30" s="9">
        <v>12</v>
      </c>
      <c r="H30" s="2"/>
    </row>
    <row r="31" spans="1:8" ht="27.75" customHeight="1" x14ac:dyDescent="0.35">
      <c r="A31" s="13">
        <v>16</v>
      </c>
      <c r="B31" s="22" t="s">
        <v>297</v>
      </c>
      <c r="C31" s="22" t="s">
        <v>312</v>
      </c>
      <c r="D31" s="13" t="s">
        <v>14</v>
      </c>
      <c r="E31" s="13">
        <v>1</v>
      </c>
      <c r="F31" s="13" t="s">
        <v>322</v>
      </c>
      <c r="G31" s="9">
        <v>12</v>
      </c>
      <c r="H31" s="2"/>
    </row>
    <row r="32" spans="1:8" ht="27.75" customHeight="1" x14ac:dyDescent="0.35">
      <c r="A32" s="13">
        <v>17</v>
      </c>
      <c r="B32" s="22" t="s">
        <v>176</v>
      </c>
      <c r="C32" s="22" t="s">
        <v>177</v>
      </c>
      <c r="D32" s="13" t="s">
        <v>14</v>
      </c>
      <c r="E32" s="13">
        <v>1</v>
      </c>
      <c r="F32" s="13" t="s">
        <v>322</v>
      </c>
      <c r="G32" s="9">
        <v>12</v>
      </c>
      <c r="H32" s="2"/>
    </row>
    <row r="33" spans="1:8" ht="39.75" customHeight="1" x14ac:dyDescent="0.35">
      <c r="A33" s="13">
        <v>18</v>
      </c>
      <c r="B33" s="22" t="s">
        <v>299</v>
      </c>
      <c r="C33" s="58" t="s">
        <v>314</v>
      </c>
      <c r="D33" s="13" t="s">
        <v>14</v>
      </c>
      <c r="E33" s="13">
        <v>1</v>
      </c>
      <c r="F33" s="13" t="s">
        <v>347</v>
      </c>
      <c r="G33" s="9">
        <v>12</v>
      </c>
      <c r="H33" s="2"/>
    </row>
    <row r="34" spans="1:8" ht="15.75" customHeight="1" x14ac:dyDescent="0.35">
      <c r="A34" s="101" t="s">
        <v>12</v>
      </c>
      <c r="B34" s="73"/>
      <c r="C34" s="73"/>
      <c r="D34" s="73"/>
      <c r="E34" s="73"/>
      <c r="F34" s="73"/>
      <c r="G34" s="73"/>
      <c r="H34" s="73"/>
    </row>
    <row r="35" spans="1:8" ht="56" x14ac:dyDescent="0.35">
      <c r="A35" s="10" t="s">
        <v>11</v>
      </c>
      <c r="B35" s="9" t="s">
        <v>10</v>
      </c>
      <c r="C35" s="9" t="s">
        <v>9</v>
      </c>
      <c r="D35" s="9" t="s">
        <v>8</v>
      </c>
      <c r="E35" s="9" t="s">
        <v>7</v>
      </c>
      <c r="F35" s="9" t="s">
        <v>6</v>
      </c>
      <c r="G35" s="9" t="s">
        <v>5</v>
      </c>
      <c r="H35" s="9" t="s">
        <v>22</v>
      </c>
    </row>
    <row r="36" spans="1:8" ht="15.75" customHeight="1" x14ac:dyDescent="0.35">
      <c r="A36" s="5">
        <v>1</v>
      </c>
      <c r="B36" s="44" t="s">
        <v>298</v>
      </c>
      <c r="C36" s="22" t="s">
        <v>313</v>
      </c>
      <c r="D36" s="3" t="s">
        <v>1</v>
      </c>
      <c r="E36" s="3">
        <v>1</v>
      </c>
      <c r="F36" s="3" t="s">
        <v>0</v>
      </c>
      <c r="G36" s="9">
        <v>12</v>
      </c>
      <c r="H36" s="2"/>
    </row>
    <row r="37" spans="1:8" ht="110.25" customHeight="1" x14ac:dyDescent="0.35">
      <c r="A37" s="5">
        <v>2</v>
      </c>
      <c r="B37" s="44" t="s">
        <v>256</v>
      </c>
      <c r="C37" s="22" t="s">
        <v>257</v>
      </c>
      <c r="D37" s="3" t="s">
        <v>1</v>
      </c>
      <c r="E37" s="3">
        <v>1</v>
      </c>
      <c r="F37" s="3" t="s">
        <v>0</v>
      </c>
      <c r="G37" s="9">
        <v>12</v>
      </c>
      <c r="H37" s="2"/>
    </row>
    <row r="38" spans="1:8" ht="64.5" customHeight="1" x14ac:dyDescent="0.35">
      <c r="A38" s="5">
        <v>3</v>
      </c>
      <c r="B38" s="44" t="s">
        <v>258</v>
      </c>
      <c r="C38" s="22" t="s">
        <v>259</v>
      </c>
      <c r="D38" s="3" t="s">
        <v>1</v>
      </c>
      <c r="E38" s="3">
        <v>1</v>
      </c>
      <c r="F38" s="3" t="s">
        <v>0</v>
      </c>
      <c r="G38" s="9">
        <v>12</v>
      </c>
      <c r="H38" s="2"/>
    </row>
    <row r="39" spans="1:8" ht="15.75" customHeight="1" x14ac:dyDescent="0.45">
      <c r="A39" s="111" t="s">
        <v>38</v>
      </c>
      <c r="B39" s="112"/>
      <c r="C39" s="112"/>
      <c r="D39" s="112"/>
      <c r="E39" s="112"/>
      <c r="F39" s="112"/>
      <c r="G39" s="112"/>
      <c r="H39" s="113"/>
    </row>
    <row r="40" spans="1:8" ht="44.25" customHeight="1" x14ac:dyDescent="0.35">
      <c r="A40" s="18" t="s">
        <v>11</v>
      </c>
      <c r="B40" s="3" t="s">
        <v>10</v>
      </c>
      <c r="C40" s="9" t="s">
        <v>9</v>
      </c>
      <c r="D40" s="3" t="s">
        <v>8</v>
      </c>
      <c r="E40" s="3" t="s">
        <v>7</v>
      </c>
      <c r="F40" s="3" t="s">
        <v>6</v>
      </c>
      <c r="G40" s="9" t="s">
        <v>5</v>
      </c>
      <c r="H40" s="9" t="s">
        <v>22</v>
      </c>
    </row>
    <row r="41" spans="1:8" ht="15.75" customHeight="1" x14ac:dyDescent="0.35">
      <c r="A41" s="4">
        <v>1</v>
      </c>
      <c r="B41" s="2" t="s">
        <v>39</v>
      </c>
      <c r="C41" s="2" t="s">
        <v>317</v>
      </c>
      <c r="D41" s="3" t="s">
        <v>14</v>
      </c>
      <c r="E41" s="3">
        <v>1</v>
      </c>
      <c r="F41" s="3" t="s">
        <v>0</v>
      </c>
      <c r="G41" s="9">
        <v>12</v>
      </c>
      <c r="H41" s="2"/>
    </row>
    <row r="42" spans="1:8" ht="15.75" customHeight="1" x14ac:dyDescent="0.35">
      <c r="A42" s="4">
        <v>2</v>
      </c>
      <c r="B42" s="2" t="s">
        <v>40</v>
      </c>
      <c r="C42" s="2" t="s">
        <v>316</v>
      </c>
      <c r="D42" s="3" t="s">
        <v>14</v>
      </c>
      <c r="E42" s="3">
        <v>1</v>
      </c>
      <c r="F42" s="3" t="s">
        <v>0</v>
      </c>
      <c r="G42" s="9">
        <v>12</v>
      </c>
      <c r="H42" s="2"/>
    </row>
    <row r="43" spans="1:8" ht="15.75" customHeight="1" x14ac:dyDescent="0.35">
      <c r="A43" s="4">
        <v>3</v>
      </c>
      <c r="B43" s="2" t="s">
        <v>41</v>
      </c>
      <c r="C43" s="2" t="s">
        <v>315</v>
      </c>
      <c r="D43" s="3" t="s">
        <v>14</v>
      </c>
      <c r="E43" s="3">
        <v>3</v>
      </c>
      <c r="F43" s="3" t="s">
        <v>0</v>
      </c>
      <c r="G43" s="9">
        <v>36</v>
      </c>
      <c r="H43" s="2"/>
    </row>
    <row r="44" spans="1:8" ht="20.5" x14ac:dyDescent="0.35">
      <c r="A44" s="106" t="s">
        <v>361</v>
      </c>
      <c r="B44" s="107"/>
      <c r="C44" s="107"/>
      <c r="D44" s="107"/>
      <c r="E44" s="107"/>
      <c r="F44" s="107"/>
      <c r="G44" s="107"/>
      <c r="H44" s="108"/>
    </row>
    <row r="45" spans="1:8" ht="21" thickBot="1" x14ac:dyDescent="0.4">
      <c r="A45" s="109" t="s">
        <v>37</v>
      </c>
      <c r="B45" s="110"/>
      <c r="C45" s="110"/>
      <c r="D45" s="110"/>
      <c r="E45" s="110"/>
      <c r="F45" s="110"/>
      <c r="G45" s="110"/>
      <c r="H45" s="110"/>
    </row>
    <row r="46" spans="1:8" ht="56" x14ac:dyDescent="0.35">
      <c r="A46" s="17" t="s">
        <v>11</v>
      </c>
      <c r="B46" s="12" t="s">
        <v>10</v>
      </c>
      <c r="C46" s="12" t="s">
        <v>9</v>
      </c>
      <c r="D46" s="13" t="s">
        <v>8</v>
      </c>
      <c r="E46" s="13" t="s">
        <v>7</v>
      </c>
      <c r="F46" s="13" t="s">
        <v>6</v>
      </c>
      <c r="G46" s="13" t="s">
        <v>5</v>
      </c>
      <c r="H46" s="13" t="s">
        <v>22</v>
      </c>
    </row>
    <row r="47" spans="1:8" ht="42" x14ac:dyDescent="0.35">
      <c r="A47" s="57">
        <v>1</v>
      </c>
      <c r="B47" s="22" t="s">
        <v>299</v>
      </c>
      <c r="C47" s="58" t="s">
        <v>314</v>
      </c>
      <c r="D47" s="13" t="s">
        <v>14</v>
      </c>
      <c r="E47" s="13">
        <v>1</v>
      </c>
      <c r="F47" s="13" t="s">
        <v>36</v>
      </c>
      <c r="G47" s="9">
        <v>12</v>
      </c>
      <c r="H47" s="13"/>
    </row>
    <row r="48" spans="1:8" ht="42" x14ac:dyDescent="0.35">
      <c r="A48" s="5">
        <v>2</v>
      </c>
      <c r="B48" s="22" t="s">
        <v>319</v>
      </c>
      <c r="C48" s="58" t="s">
        <v>314</v>
      </c>
      <c r="D48" s="6" t="s">
        <v>14</v>
      </c>
      <c r="E48" s="13">
        <v>1</v>
      </c>
      <c r="F48" s="13" t="s">
        <v>36</v>
      </c>
      <c r="G48" s="9">
        <v>12</v>
      </c>
      <c r="H48" s="2"/>
    </row>
  </sheetData>
  <mergeCells count="19">
    <mergeCell ref="A44:H44"/>
    <mergeCell ref="A45:H45"/>
    <mergeCell ref="A34:H34"/>
    <mergeCell ref="A6:H6"/>
    <mergeCell ref="A39:H39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5" scale="48" orientation="landscape" r:id="rId1"/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abSelected="1" zoomScale="60" zoomScaleNormal="60" workbookViewId="0">
      <selection sqref="A1:G1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10" width="8.7265625" style="1" customWidth="1"/>
    <col min="11" max="16384" width="14.453125" style="1"/>
  </cols>
  <sheetData>
    <row r="1" spans="1:7" ht="14.5" x14ac:dyDescent="0.35">
      <c r="A1" s="70"/>
      <c r="B1" s="71"/>
      <c r="C1" s="71"/>
      <c r="D1" s="71"/>
      <c r="E1" s="71"/>
      <c r="F1" s="71"/>
      <c r="G1" s="71"/>
    </row>
    <row r="2" spans="1:7" ht="72" customHeight="1" x14ac:dyDescent="0.35">
      <c r="A2" s="72" t="s">
        <v>263</v>
      </c>
      <c r="B2" s="73"/>
      <c r="C2" s="73"/>
      <c r="D2" s="73"/>
      <c r="E2" s="73"/>
      <c r="F2" s="73"/>
      <c r="G2" s="73"/>
    </row>
    <row r="3" spans="1:7" ht="22.5" customHeight="1" x14ac:dyDescent="0.35">
      <c r="A3" s="101" t="s">
        <v>42</v>
      </c>
      <c r="B3" s="73"/>
      <c r="C3" s="73"/>
      <c r="D3" s="73"/>
      <c r="E3" s="73"/>
      <c r="F3" s="73"/>
      <c r="G3" s="73"/>
    </row>
    <row r="4" spans="1:7" ht="28" x14ac:dyDescent="0.35">
      <c r="A4" s="9" t="s">
        <v>11</v>
      </c>
      <c r="B4" s="9" t="s">
        <v>10</v>
      </c>
      <c r="C4" s="12" t="s">
        <v>9</v>
      </c>
      <c r="D4" s="9" t="s">
        <v>8</v>
      </c>
      <c r="E4" s="9" t="s">
        <v>7</v>
      </c>
      <c r="F4" s="9" t="s">
        <v>6</v>
      </c>
      <c r="G4" s="9" t="s">
        <v>43</v>
      </c>
    </row>
    <row r="5" spans="1:7" ht="69" customHeight="1" x14ac:dyDescent="0.35">
      <c r="A5" s="13">
        <v>1</v>
      </c>
      <c r="B5" s="30" t="s">
        <v>256</v>
      </c>
      <c r="C5" s="19" t="s">
        <v>257</v>
      </c>
      <c r="D5" s="13" t="s">
        <v>262</v>
      </c>
      <c r="E5" s="19">
        <v>1</v>
      </c>
      <c r="F5" s="13" t="s">
        <v>0</v>
      </c>
      <c r="G5" s="16"/>
    </row>
    <row r="6" spans="1:7" ht="53.25" customHeight="1" x14ac:dyDescent="0.35">
      <c r="A6" s="13">
        <v>2</v>
      </c>
      <c r="B6" s="30" t="s">
        <v>258</v>
      </c>
      <c r="C6" s="19" t="s">
        <v>259</v>
      </c>
      <c r="D6" s="13" t="s">
        <v>262</v>
      </c>
      <c r="E6" s="19">
        <v>1</v>
      </c>
      <c r="F6" s="13" t="s">
        <v>0</v>
      </c>
      <c r="G6" s="16"/>
    </row>
    <row r="7" spans="1:7" ht="27" customHeight="1" x14ac:dyDescent="0.35">
      <c r="A7" s="13">
        <v>3</v>
      </c>
      <c r="B7" s="54" t="s">
        <v>59</v>
      </c>
      <c r="C7" s="24" t="s">
        <v>104</v>
      </c>
      <c r="D7" s="6" t="s">
        <v>130</v>
      </c>
      <c r="E7" s="19">
        <v>2</v>
      </c>
      <c r="F7" s="13" t="s">
        <v>0</v>
      </c>
      <c r="G7" s="16"/>
    </row>
    <row r="8" spans="1:7" ht="30" customHeight="1" x14ac:dyDescent="0.35">
      <c r="A8" s="13">
        <v>4</v>
      </c>
      <c r="B8" s="54" t="s">
        <v>59</v>
      </c>
      <c r="C8" s="24" t="s">
        <v>105</v>
      </c>
      <c r="D8" s="6" t="s">
        <v>130</v>
      </c>
      <c r="E8" s="19">
        <v>2</v>
      </c>
      <c r="F8" s="13" t="s">
        <v>0</v>
      </c>
      <c r="G8" s="15"/>
    </row>
    <row r="9" spans="1:7" ht="27.75" customHeight="1" x14ac:dyDescent="0.35">
      <c r="A9" s="13">
        <v>5</v>
      </c>
      <c r="B9" s="54" t="s">
        <v>260</v>
      </c>
      <c r="C9" s="24" t="s">
        <v>106</v>
      </c>
      <c r="D9" s="6" t="s">
        <v>130</v>
      </c>
      <c r="E9" s="19">
        <v>1</v>
      </c>
      <c r="F9" s="13" t="s">
        <v>0</v>
      </c>
      <c r="G9" s="2"/>
    </row>
    <row r="10" spans="1:7" ht="148.5" customHeight="1" x14ac:dyDescent="0.35">
      <c r="A10" s="13">
        <v>6</v>
      </c>
      <c r="B10" s="29" t="s">
        <v>72</v>
      </c>
      <c r="C10" s="24" t="s">
        <v>119</v>
      </c>
      <c r="D10" s="6" t="s">
        <v>130</v>
      </c>
      <c r="E10" s="19">
        <v>1</v>
      </c>
      <c r="F10" s="13" t="s">
        <v>0</v>
      </c>
      <c r="G10" s="2"/>
    </row>
    <row r="11" spans="1:7" ht="31.5" customHeight="1" x14ac:dyDescent="0.35">
      <c r="A11" s="13">
        <v>7</v>
      </c>
      <c r="B11" s="55" t="s">
        <v>261</v>
      </c>
      <c r="C11" s="24" t="s">
        <v>101</v>
      </c>
      <c r="D11" s="6" t="s">
        <v>130</v>
      </c>
      <c r="E11" s="19">
        <v>2</v>
      </c>
      <c r="F11" s="13" t="s">
        <v>0</v>
      </c>
      <c r="G11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'Расходные материалы'!Область_печати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8697</cp:lastModifiedBy>
  <cp:lastPrinted>2024-03-05T12:52:06Z</cp:lastPrinted>
  <dcterms:created xsi:type="dcterms:W3CDTF">2023-01-11T12:24:27Z</dcterms:created>
  <dcterms:modified xsi:type="dcterms:W3CDTF">2025-02-25T07:01:30Z</dcterms:modified>
</cp:coreProperties>
</file>